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서의현(240122~\예산 및 회계\업무추진비\홈페이지 공개\202405\"/>
    </mc:Choice>
  </mc:AlternateContent>
  <xr:revisionPtr revIDLastSave="0" documentId="13_ncr:1_{87676D6F-58AF-465A-A7B6-6680AC6ADE80}" xr6:coauthVersionLast="36" xr6:coauthVersionMax="36" xr10:uidLastSave="{00000000-0000-0000-0000-000000000000}"/>
  <bookViews>
    <workbookView xWindow="0" yWindow="0" windowWidth="28800" windowHeight="11850" xr2:uid="{00000000-000D-0000-FFFF-FFFF00000000}"/>
  </bookViews>
  <sheets>
    <sheet name="기관운영업무추진비" sheetId="36" r:id="rId1"/>
    <sheet name="정원가산업무추진비" sheetId="37" r:id="rId2"/>
    <sheet name="시책추진업무추진비_감사과" sheetId="32" r:id="rId3"/>
    <sheet name="시책추진업무추진비_조사과" sheetId="29" r:id="rId4"/>
    <sheet name="시책추진업무추진비_심의과" sheetId="25" r:id="rId5"/>
    <sheet name="시책추진업무추진비_부패방지지원센터" sheetId="38" r:id="rId6"/>
    <sheet name="부서운영업무추진비_감사과" sheetId="35" r:id="rId7"/>
    <sheet name="부서운영업무추진비_조사과" sheetId="30" r:id="rId8"/>
    <sheet name="부서운영업무추진비_심의과" sheetId="31" r:id="rId9"/>
    <sheet name="부서운영업무추진비_부패방지지원센터" sheetId="27" r:id="rId10"/>
  </sheets>
  <definedNames>
    <definedName name="_xlnm._FilterDatabase" localSheetId="0" hidden="1">기관운영업무추진비!$A$3:$G$3</definedName>
    <definedName name="_xlnm._FilterDatabase" localSheetId="6" hidden="1">부서운영업무추진비_감사과!$A$3:$G$4</definedName>
    <definedName name="_xlnm._FilterDatabase" localSheetId="9" hidden="1">부서운영업무추진비_부패방지지원센터!$A$3:$G$5</definedName>
    <definedName name="_xlnm._FilterDatabase" localSheetId="8" hidden="1">부서운영업무추진비_심의과!$A$3:$G$5</definedName>
    <definedName name="_xlnm._FilterDatabase" localSheetId="7" hidden="1">부서운영업무추진비_조사과!$A$3:$G$5</definedName>
    <definedName name="_xlnm._FilterDatabase" localSheetId="2" hidden="1">시책추진업무추진비_감사과!$A$3:$G$4</definedName>
    <definedName name="_xlnm._FilterDatabase" localSheetId="5" hidden="1">시책추진업무추진비_부패방지지원센터!$A$3:$G$4</definedName>
    <definedName name="_xlnm._FilterDatabase" localSheetId="4" hidden="1">시책추진업무추진비_심의과!$A$3:$G$4</definedName>
    <definedName name="_xlnm._FilterDatabase" localSheetId="3" hidden="1">시책추진업무추진비_조사과!$A$3:$G$4</definedName>
    <definedName name="_xlnm._FilterDatabase" localSheetId="1" hidden="1">정원가산업무추진비!$A$3:$G$4</definedName>
    <definedName name="_xlnm.Print_Area" localSheetId="0">기관운영업무추진비!$A$1:$G$4</definedName>
    <definedName name="_xlnm.Print_Area" localSheetId="6">부서운영업무추진비_감사과!$A$1:$G$4</definedName>
    <definedName name="_xlnm.Print_Area" localSheetId="9">부서운영업무추진비_부패방지지원센터!$A$1:$G$5</definedName>
    <definedName name="_xlnm.Print_Area" localSheetId="8">부서운영업무추진비_심의과!$A$1:$G$5</definedName>
    <definedName name="_xlnm.Print_Area" localSheetId="7">부서운영업무추진비_조사과!$A$1:$G$5</definedName>
    <definedName name="_xlnm.Print_Area" localSheetId="2">시책추진업무추진비_감사과!$A$1:$G$4</definedName>
    <definedName name="_xlnm.Print_Area" localSheetId="5">시책추진업무추진비_부패방지지원센터!$A$1:$G$4</definedName>
    <definedName name="_xlnm.Print_Area" localSheetId="4">시책추진업무추진비_심의과!$A$1:$G$4</definedName>
    <definedName name="_xlnm.Print_Area" localSheetId="3">시책추진업무추진비_조사과!$A$1:$G$4</definedName>
    <definedName name="_xlnm.Print_Area" localSheetId="1">정원가산업무추진비!$A$1:$G$4</definedName>
  </definedNames>
  <calcPr calcId="191029"/>
  <fileRecoveryPr autoRecover="0"/>
</workbook>
</file>

<file path=xl/calcChain.xml><?xml version="1.0" encoding="utf-8"?>
<calcChain xmlns="http://schemas.openxmlformats.org/spreadsheetml/2006/main">
  <c r="D4" i="32" l="1"/>
  <c r="C4" i="36"/>
  <c r="D4" i="36"/>
  <c r="C4" i="32" l="1"/>
  <c r="D4" i="31" l="1"/>
  <c r="C4" i="31"/>
  <c r="D4" i="38" l="1"/>
  <c r="C4" i="38"/>
  <c r="D4" i="37"/>
  <c r="C4" i="37"/>
  <c r="D4" i="35" l="1"/>
  <c r="C4" i="35"/>
  <c r="D4" i="25" l="1"/>
  <c r="C4" i="25"/>
  <c r="D4" i="29" l="1"/>
  <c r="C4" i="29"/>
  <c r="D4" i="30" l="1"/>
  <c r="C4" i="30"/>
  <c r="D4" i="27" l="1"/>
  <c r="C4" i="27"/>
</calcChain>
</file>

<file path=xl/sharedStrings.xml><?xml version="1.0" encoding="utf-8"?>
<sst xmlns="http://schemas.openxmlformats.org/spreadsheetml/2006/main" count="234" uniqueCount="79">
  <si>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</si>
  <si>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</si>
  <si>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</si>
  <si>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</si>
  <si>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</si>
  <si>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</si>
  <si>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</si>
  <si>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</si>
  <si>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</si>
  <si>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카드</t>
  </si>
  <si>
    <t>감사위원회 직원 7명</t>
    <phoneticPr fontId="11" type="noConversion"/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</si>
  <si>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</si>
  <si>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</si>
  <si>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</si>
  <si>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</si>
  <si>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㈜해피머니아이엔씨</t>
  </si>
  <si>
    <t>만부정</t>
  </si>
  <si>
    <t xml:space="preserve">감사위원회 운영 의견 수렴을 위한 간담회 개최 </t>
  </si>
  <si>
    <t>감사위원회 소속 직원 간담회 개최</t>
  </si>
  <si>
    <t>싱싱프루츠 서귀포점</t>
  </si>
  <si>
    <t>감사위원회 직원 3명</t>
    <phoneticPr fontId="11" type="noConversion"/>
  </si>
  <si>
    <t>감사 업무 의견 수렴을 위한 간담회 개최</t>
  </si>
  <si>
    <t>감사위원회 운영 협의에 따른 간담회 개최</t>
  </si>
  <si>
    <t>디에스디엘 주식회사</t>
  </si>
  <si>
    <t>감사위원회 직원 10명</t>
    <phoneticPr fontId="11" type="noConversion"/>
  </si>
  <si>
    <t>감사위원회 직원 8명</t>
    <phoneticPr fontId="11" type="noConversion"/>
  </si>
  <si>
    <t>감사위원회 직원 6명</t>
    <phoneticPr fontId="11" type="noConversion"/>
  </si>
  <si>
    <t>2024년 5월 기관운영업무추진비 집행내역</t>
    <phoneticPr fontId="3" type="noConversion"/>
  </si>
  <si>
    <t>감사위원회 소속 직원과의 간담회 개최</t>
  </si>
  <si>
    <t>원삼계탕아라점</t>
  </si>
  <si>
    <t>강경불고기 서귀포점</t>
  </si>
  <si>
    <t>통낭식당</t>
  </si>
  <si>
    <t>돈가</t>
  </si>
  <si>
    <t>둠비정원</t>
  </si>
  <si>
    <t>야래향</t>
  </si>
  <si>
    <t>마농삼계탕</t>
  </si>
  <si>
    <t>옹근집</t>
  </si>
  <si>
    <t>천지연무태장어신서귀포점</t>
  </si>
  <si>
    <t>내도바당</t>
  </si>
  <si>
    <t>산석쇠불고기</t>
  </si>
  <si>
    <t>신시가지횟집</t>
  </si>
  <si>
    <t>그늘집</t>
  </si>
  <si>
    <t>카드</t>
    <phoneticPr fontId="11" type="noConversion"/>
  </si>
  <si>
    <t>감사위원회 직원 5명</t>
    <phoneticPr fontId="11" type="noConversion"/>
  </si>
  <si>
    <t>감사위원회 직원 11명</t>
    <phoneticPr fontId="11" type="noConversion"/>
  </si>
  <si>
    <t>봄봄 한북로점</t>
    <phoneticPr fontId="11" type="noConversion"/>
  </si>
  <si>
    <t>청춘당꽈배기오등동점</t>
    <phoneticPr fontId="11" type="noConversion"/>
  </si>
  <si>
    <t>감사관 격려 다과 구입</t>
    <phoneticPr fontId="11" type="noConversion"/>
  </si>
  <si>
    <t>감사위원회 직원 6명</t>
    <phoneticPr fontId="11" type="noConversion"/>
  </si>
  <si>
    <t>컵과일 구입</t>
    <phoneticPr fontId="11" type="noConversion"/>
  </si>
  <si>
    <t>감사위원회 직원 51명</t>
    <phoneticPr fontId="11" type="noConversion"/>
  </si>
  <si>
    <t>감사위원회 생일 대상 직원 격려물품 구입(6월)</t>
    <phoneticPr fontId="11" type="noConversion"/>
  </si>
  <si>
    <t>2024년 5월 정원가산업무추진비 집행내역</t>
    <phoneticPr fontId="3" type="noConversion"/>
  </si>
  <si>
    <t>2024년 5월 시책추진업무추진비 집행내역</t>
    <phoneticPr fontId="3" type="noConversion"/>
  </si>
  <si>
    <t>감사위원장 취임 행사에 따른 간담회 개최</t>
  </si>
  <si>
    <t>대우정식당</t>
  </si>
  <si>
    <t>청산유황오리</t>
  </si>
  <si>
    <t>추자본섬연동점</t>
  </si>
  <si>
    <t>어장군</t>
    <phoneticPr fontId="11" type="noConversion"/>
  </si>
  <si>
    <t>카페제주웰컴</t>
    <phoneticPr fontId="11" type="noConversion"/>
  </si>
  <si>
    <t>감사 관계자 등 9명</t>
    <phoneticPr fontId="11" type="noConversion"/>
  </si>
  <si>
    <t>업무 협의 관계자 등 5명</t>
    <phoneticPr fontId="11" type="noConversion"/>
  </si>
  <si>
    <t>업무 협의 관계자 등 4명</t>
    <phoneticPr fontId="11" type="noConversion"/>
  </si>
  <si>
    <t>감사 관계자 등 4명</t>
    <phoneticPr fontId="11" type="noConversion"/>
  </si>
  <si>
    <t>감사 관계자 등 5명</t>
    <phoneticPr fontId="11" type="noConversion"/>
  </si>
  <si>
    <t>업무 협의 관계자 등 10명</t>
    <phoneticPr fontId="11" type="noConversion"/>
  </si>
  <si>
    <t>업무 협의 관계자 등 15명</t>
    <phoneticPr fontId="11" type="noConversion"/>
  </si>
  <si>
    <t>앞뱅디</t>
  </si>
  <si>
    <t>감사위원 및 사무국 직원 12명</t>
  </si>
  <si>
    <t xml:space="preserve">일상감사 업무추진에 따른 유관기관 관계자와의 간담회 개최    </t>
  </si>
  <si>
    <t>걸리버막창 동성로점</t>
  </si>
  <si>
    <t>유관기관 관계자 및 사무국 직원 5명</t>
  </si>
  <si>
    <t>부패방지지원센터 직원 격려 간담회 개최</t>
  </si>
  <si>
    <t>솔솥</t>
  </si>
  <si>
    <t>부패방지지원센터 직원 4명</t>
  </si>
  <si>
    <t>2024년 5월 부서운영업무추진비 집행내역</t>
    <phoneticPr fontId="3" type="noConversion"/>
  </si>
  <si>
    <t>내방객 제공 및 감사참여 도민감사관 격려용 지역생산 다과류 구입</t>
  </si>
  <si>
    <t>제주경제통상진흥원</t>
  </si>
  <si>
    <t>내방객 및 도민감사관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</si>
</sst>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  <numFmt numFmtId="179" formatCode="#,###"/>
    <numFmt numFmtId="180" formatCode="[$-409]h:mm:ss\ AM/PM;@"/>
  </numFmts>
  <fonts count="15" x14ac:knownFonts="1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  <font>
      <b/>
      <sz val="18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51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3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0" fontId="9" fillId="3" borderId="3" xfId="2" applyFont="1" applyFill="1" applyBorder="1" applyAlignment="1">
      <alignment horizontal="center" vertical="center" shrinkToFit="1"/>
    </xf>
    <xf numFmtId="178" fontId="9" fillId="3" borderId="4" xfId="0" applyNumberFormat="1" applyFont="1" applyFill="1" applyBorder="1" applyAlignment="1">
      <alignment horizontal="center" vertical="center" shrinkToFit="1"/>
    </xf>
    <xf numFmtId="0" fontId="9" fillId="3" borderId="3" xfId="0" applyFont="1" applyFill="1" applyBorder="1" applyAlignment="1">
      <alignment horizontal="center" vertical="center" shrinkToFit="1"/>
    </xf>
    <xf numFmtId="3" fontId="9" fillId="3" borderId="4" xfId="1" applyNumberFormat="1" applyFont="1" applyFill="1" applyBorder="1" applyAlignment="1">
      <alignment horizontal="right" vertical="center" shrinkToFit="1"/>
    </xf>
    <xf numFmtId="3" fontId="9" fillId="3" borderId="4" xfId="0" applyNumberFormat="1" applyFont="1" applyFill="1" applyBorder="1" applyAlignment="1">
      <alignment horizontal="center" vertical="center" shrinkToFit="1"/>
    </xf>
    <xf numFmtId="3" fontId="9" fillId="3" borderId="3" xfId="0" applyNumberFormat="1" applyFont="1" applyFill="1" applyBorder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 shrinkToFit="1"/>
    </xf>
    <xf numFmtId="3" fontId="9" fillId="3" borderId="1" xfId="1" applyNumberFormat="1" applyFont="1" applyFill="1" applyBorder="1" applyAlignment="1">
      <alignment horizontal="right" vertical="center" shrinkToFit="1"/>
    </xf>
    <xf numFmtId="3" fontId="9" fillId="3" borderId="1" xfId="0" applyNumberFormat="1" applyFont="1" applyFill="1" applyBorder="1" applyAlignment="1">
      <alignment horizontal="center" vertical="center" shrinkToFit="1"/>
    </xf>
    <xf numFmtId="0" fontId="1" fillId="0" borderId="1" xfId="2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3" borderId="5" xfId="0" applyFill="1" applyBorder="1" applyAlignment="1">
      <alignment horizontal="center" vertical="center"/>
    </xf>
    <xf numFmtId="178" fontId="9" fillId="0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 shrinkToFit="1"/>
    </xf>
    <xf numFmtId="180" fontId="9" fillId="3" borderId="1" xfId="0" applyNumberFormat="1" applyFont="1" applyFill="1" applyBorder="1" applyAlignment="1">
      <alignment horizontal="center" vertical="center" shrinkToFit="1"/>
    </xf>
    <xf numFmtId="14" fontId="14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dimension ref="A1:G22"/>
  <sheetViews>
    <sheetView tabSelected="1" zoomScale="85" zoomScaleNormal="85" zoomScaleSheetLayoutView="70" workbookViewId="0">
      <pane ySplit="3" topLeftCell="A4" activePane="bottomLeft" state="frozen"/>
      <selection pane="bottomLeft" sqref="A1:G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8" t="s">
        <v>27</v>
      </c>
      <c r="B1" s="48"/>
      <c r="C1" s="48"/>
      <c r="D1" s="48"/>
      <c r="E1" s="48"/>
      <c r="F1" s="48"/>
      <c r="G1" s="48"/>
    </row>
    <row r="2" spans="1:7" s="2" customFormat="1" ht="35.1" customHeight="1" x14ac:dyDescent="0.3">
      <c r="A2" s="49" t="s">
        <v>11</v>
      </c>
      <c r="B2" s="49"/>
      <c r="C2" s="50"/>
      <c r="D2" s="50"/>
      <c r="E2" s="50"/>
      <c r="F2" s="50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"총"&amp;COUNTA(C5:C21)&amp;"건"</f>
        <v>총17건</v>
      </c>
      <c r="D4" s="17">
        <f>SUM(D5:D22)</f>
        <v>2404500</v>
      </c>
      <c r="E4" s="12"/>
      <c r="F4" s="12"/>
      <c r="G4" s="12"/>
    </row>
    <row r="5" spans="1:7" ht="39.950000000000003" customHeight="1" x14ac:dyDescent="0.3">
      <c r="A5" s="21">
        <v>1</v>
      </c>
      <c r="B5" s="45">
        <v>45414.513888888891</v>
      </c>
      <c r="C5" s="19" t="s">
        <v>28</v>
      </c>
      <c r="D5" s="23">
        <v>27000</v>
      </c>
      <c r="E5" s="24" t="s">
        <v>29</v>
      </c>
      <c r="F5" s="43" t="s">
        <v>20</v>
      </c>
      <c r="G5" s="20" t="s">
        <v>42</v>
      </c>
    </row>
    <row r="6" spans="1:7" ht="39.950000000000003" customHeight="1" x14ac:dyDescent="0.3">
      <c r="A6" s="21">
        <v>2</v>
      </c>
      <c r="B6" s="45">
        <v>45415.589583333334</v>
      </c>
      <c r="C6" s="19" t="s">
        <v>49</v>
      </c>
      <c r="D6" s="23">
        <v>55000</v>
      </c>
      <c r="E6" s="24" t="s">
        <v>19</v>
      </c>
      <c r="F6" s="43" t="s">
        <v>24</v>
      </c>
      <c r="G6" s="20" t="s">
        <v>42</v>
      </c>
    </row>
    <row r="7" spans="1:7" ht="39.950000000000003" customHeight="1" x14ac:dyDescent="0.3">
      <c r="A7" s="21">
        <v>3</v>
      </c>
      <c r="B7" s="45">
        <v>45415.70208333333</v>
      </c>
      <c r="C7" s="19" t="s">
        <v>47</v>
      </c>
      <c r="D7" s="23">
        <v>22800</v>
      </c>
      <c r="E7" s="24" t="s">
        <v>45</v>
      </c>
      <c r="F7" s="43" t="s">
        <v>48</v>
      </c>
      <c r="G7" s="20" t="s">
        <v>42</v>
      </c>
    </row>
    <row r="8" spans="1:7" ht="39.950000000000003" customHeight="1" x14ac:dyDescent="0.3">
      <c r="A8" s="21">
        <v>4</v>
      </c>
      <c r="B8" s="45">
        <v>45415.703472222223</v>
      </c>
      <c r="C8" s="19" t="s">
        <v>47</v>
      </c>
      <c r="D8" s="23">
        <v>13700</v>
      </c>
      <c r="E8" s="24" t="s">
        <v>46</v>
      </c>
      <c r="F8" s="43" t="s">
        <v>48</v>
      </c>
      <c r="G8" s="20" t="s">
        <v>42</v>
      </c>
    </row>
    <row r="9" spans="1:7" ht="39.950000000000003" customHeight="1" x14ac:dyDescent="0.3">
      <c r="A9" s="21">
        <v>5</v>
      </c>
      <c r="B9" s="45">
        <v>45415.50277777778</v>
      </c>
      <c r="C9" s="19" t="s">
        <v>18</v>
      </c>
      <c r="D9" s="23">
        <v>110000</v>
      </c>
      <c r="E9" s="24" t="s">
        <v>30</v>
      </c>
      <c r="F9" s="43" t="s">
        <v>24</v>
      </c>
      <c r="G9" s="20" t="s">
        <v>42</v>
      </c>
    </row>
    <row r="10" spans="1:7" ht="39.950000000000003" customHeight="1" x14ac:dyDescent="0.3">
      <c r="A10" s="21">
        <v>6</v>
      </c>
      <c r="B10" s="45">
        <v>45419.49722222222</v>
      </c>
      <c r="C10" s="19" t="s">
        <v>18</v>
      </c>
      <c r="D10" s="23">
        <v>45000</v>
      </c>
      <c r="E10" s="24" t="s">
        <v>31</v>
      </c>
      <c r="F10" s="43" t="s">
        <v>43</v>
      </c>
      <c r="G10" s="20" t="s">
        <v>42</v>
      </c>
    </row>
    <row r="11" spans="1:7" ht="39.950000000000003" customHeight="1" x14ac:dyDescent="0.3">
      <c r="A11" s="21">
        <v>7</v>
      </c>
      <c r="B11" s="45">
        <v>45420.504861111112</v>
      </c>
      <c r="C11" s="19" t="s">
        <v>18</v>
      </c>
      <c r="D11" s="23">
        <v>47000</v>
      </c>
      <c r="E11" s="24" t="s">
        <v>33</v>
      </c>
      <c r="F11" s="43" t="s">
        <v>43</v>
      </c>
      <c r="G11" s="20" t="s">
        <v>42</v>
      </c>
    </row>
    <row r="12" spans="1:7" ht="39.950000000000003" customHeight="1" x14ac:dyDescent="0.3">
      <c r="A12" s="21">
        <v>8</v>
      </c>
      <c r="B12" s="45">
        <v>45421.499305555553</v>
      </c>
      <c r="C12" s="19" t="s">
        <v>18</v>
      </c>
      <c r="D12" s="23">
        <v>163000</v>
      </c>
      <c r="E12" s="24" t="s">
        <v>34</v>
      </c>
      <c r="F12" s="43" t="s">
        <v>44</v>
      </c>
      <c r="G12" s="20" t="s">
        <v>42</v>
      </c>
    </row>
    <row r="13" spans="1:7" ht="39.950000000000003" customHeight="1" x14ac:dyDescent="0.3">
      <c r="A13" s="21">
        <v>9</v>
      </c>
      <c r="B13" s="45">
        <v>45422.506944444445</v>
      </c>
      <c r="C13" s="19" t="s">
        <v>18</v>
      </c>
      <c r="D13" s="23">
        <v>90000</v>
      </c>
      <c r="E13" s="24" t="s">
        <v>35</v>
      </c>
      <c r="F13" s="43" t="s">
        <v>26</v>
      </c>
      <c r="G13" s="20" t="s">
        <v>42</v>
      </c>
    </row>
    <row r="14" spans="1:7" ht="39.950000000000003" customHeight="1" x14ac:dyDescent="0.3">
      <c r="A14" s="21">
        <v>10</v>
      </c>
      <c r="B14" s="45">
        <v>45426.498611111114</v>
      </c>
      <c r="C14" s="19" t="s">
        <v>18</v>
      </c>
      <c r="D14" s="23">
        <v>128000</v>
      </c>
      <c r="E14" s="24" t="s">
        <v>36</v>
      </c>
      <c r="F14" s="43" t="s">
        <v>25</v>
      </c>
      <c r="G14" s="20" t="s">
        <v>42</v>
      </c>
    </row>
    <row r="15" spans="1:7" ht="39.950000000000003" customHeight="1" x14ac:dyDescent="0.3">
      <c r="A15" s="21">
        <v>11</v>
      </c>
      <c r="B15" s="45">
        <v>45428.501388888886</v>
      </c>
      <c r="C15" s="19" t="s">
        <v>18</v>
      </c>
      <c r="D15" s="23">
        <v>91000</v>
      </c>
      <c r="E15" s="24" t="s">
        <v>37</v>
      </c>
      <c r="F15" s="43" t="s">
        <v>10</v>
      </c>
      <c r="G15" s="20" t="s">
        <v>42</v>
      </c>
    </row>
    <row r="16" spans="1:7" ht="39.950000000000003" customHeight="1" x14ac:dyDescent="0.3">
      <c r="A16" s="21">
        <v>12</v>
      </c>
      <c r="B16" s="45">
        <v>45434.496527777781</v>
      </c>
      <c r="C16" s="19" t="s">
        <v>18</v>
      </c>
      <c r="D16" s="23">
        <v>55000</v>
      </c>
      <c r="E16" s="24" t="s">
        <v>39</v>
      </c>
      <c r="F16" s="43" t="s">
        <v>43</v>
      </c>
      <c r="G16" s="20" t="s">
        <v>42</v>
      </c>
    </row>
    <row r="17" spans="1:7" ht="39.950000000000003" customHeight="1" x14ac:dyDescent="0.3">
      <c r="A17" s="21">
        <v>13</v>
      </c>
      <c r="B17" s="45">
        <v>45435.5</v>
      </c>
      <c r="C17" s="19" t="s">
        <v>18</v>
      </c>
      <c r="D17" s="23">
        <v>132000</v>
      </c>
      <c r="E17" s="24" t="s">
        <v>40</v>
      </c>
      <c r="F17" s="43" t="s">
        <v>44</v>
      </c>
      <c r="G17" s="20" t="s">
        <v>42</v>
      </c>
    </row>
    <row r="18" spans="1:7" ht="39.950000000000003" customHeight="1" x14ac:dyDescent="0.3">
      <c r="A18" s="21">
        <v>14</v>
      </c>
      <c r="B18" s="45">
        <v>45435.838888888888</v>
      </c>
      <c r="C18" s="19" t="s">
        <v>18</v>
      </c>
      <c r="D18" s="23">
        <v>1249000</v>
      </c>
      <c r="E18" s="24" t="s">
        <v>31</v>
      </c>
      <c r="F18" s="43" t="s">
        <v>50</v>
      </c>
      <c r="G18" s="20" t="s">
        <v>42</v>
      </c>
    </row>
    <row r="19" spans="1:7" ht="39.950000000000003" customHeight="1" x14ac:dyDescent="0.3">
      <c r="A19" s="21">
        <v>15</v>
      </c>
      <c r="B19" s="45">
        <v>45436.498611111114</v>
      </c>
      <c r="C19" s="19" t="s">
        <v>18</v>
      </c>
      <c r="D19" s="23">
        <v>34000</v>
      </c>
      <c r="E19" s="24" t="s">
        <v>41</v>
      </c>
      <c r="F19" s="43" t="s">
        <v>20</v>
      </c>
      <c r="G19" s="20" t="s">
        <v>42</v>
      </c>
    </row>
    <row r="20" spans="1:7" ht="39.950000000000003" customHeight="1" x14ac:dyDescent="0.3">
      <c r="A20" s="21">
        <v>16</v>
      </c>
      <c r="B20" s="45">
        <v>45439.5</v>
      </c>
      <c r="C20" s="19" t="s">
        <v>18</v>
      </c>
      <c r="D20" s="23">
        <v>82000</v>
      </c>
      <c r="E20" s="24" t="s">
        <v>33</v>
      </c>
      <c r="F20" s="43" t="s">
        <v>10</v>
      </c>
      <c r="G20" s="20" t="s">
        <v>42</v>
      </c>
    </row>
    <row r="21" spans="1:7" ht="39.950000000000003" customHeight="1" x14ac:dyDescent="0.3">
      <c r="A21" s="21">
        <v>17</v>
      </c>
      <c r="B21" s="45">
        <v>45440.496527777781</v>
      </c>
      <c r="C21" s="19" t="s">
        <v>18</v>
      </c>
      <c r="D21" s="23">
        <v>60000</v>
      </c>
      <c r="E21" s="24" t="s">
        <v>41</v>
      </c>
      <c r="F21" s="43" t="s">
        <v>43</v>
      </c>
      <c r="G21" s="20" t="s">
        <v>42</v>
      </c>
    </row>
    <row r="22" spans="1:7" ht="39.950000000000003" customHeight="1" x14ac:dyDescent="0.3">
      <c r="A22" s="21"/>
      <c r="B22" s="22"/>
      <c r="C22" s="19"/>
      <c r="D22" s="23"/>
      <c r="E22" s="24"/>
      <c r="F22" s="19"/>
      <c r="G22" s="20"/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6"/>
  <sheetViews>
    <sheetView zoomScaleNormal="100" zoomScaleSheetLayoutView="70" workbookViewId="0">
      <pane ySplit="3" topLeftCell="A4" activePane="bottomLeft" state="frozen"/>
      <selection pane="bottomLeft" sqref="A1:G1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8" t="s">
        <v>75</v>
      </c>
      <c r="B1" s="48"/>
      <c r="C1" s="48"/>
      <c r="D1" s="48"/>
      <c r="E1" s="48"/>
      <c r="F1" s="48"/>
      <c r="G1" s="48"/>
    </row>
    <row r="2" spans="1:7" s="2" customFormat="1" ht="35.1" customHeight="1" x14ac:dyDescent="0.3">
      <c r="A2" s="49" t="s">
        <v>14</v>
      </c>
      <c r="B2" s="49"/>
      <c r="C2" s="50"/>
      <c r="D2" s="50"/>
      <c r="E2" s="50"/>
      <c r="F2" s="50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총1건</v>
      </c>
      <c r="D4" s="13">
        <f>SUM(D5:D20)</f>
        <v>92400</v>
      </c>
      <c r="E4" s="12"/>
      <c r="F4" s="12"/>
      <c r="G4" s="12"/>
    </row>
    <row r="5" spans="1:7" ht="30" customHeight="1" x14ac:dyDescent="0.3">
      <c r="A5" s="18">
        <v>1</v>
      </c>
      <c r="B5" s="25">
        <v>45421.50277777778</v>
      </c>
      <c r="C5" s="26" t="s">
        <v>72</v>
      </c>
      <c r="D5" s="27">
        <v>92400</v>
      </c>
      <c r="E5" s="28" t="s">
        <v>73</v>
      </c>
      <c r="F5" s="19" t="s">
        <v>74</v>
      </c>
      <c r="G5" s="20" t="s">
        <v>9</v>
      </c>
    </row>
    <row r="6" spans="1:7" ht="27.75" customHeight="1" x14ac:dyDescent="0.3">
      <c r="A6" s="3"/>
      <c r="B6" s="3"/>
      <c r="D6" s="3"/>
      <c r="E6" s="3"/>
      <c r="F6" s="3"/>
      <c r="G6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dimension ref="A1:G16"/>
  <sheetViews>
    <sheetView zoomScaleNormal="100" zoomScaleSheetLayoutView="70" workbookViewId="0">
      <pane ySplit="3" topLeftCell="A4" activePane="bottomLeft" state="frozen"/>
      <selection pane="bottomLeft" activeCell="C6" sqref="C6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8" t="s">
        <v>52</v>
      </c>
      <c r="B1" s="48"/>
      <c r="C1" s="48"/>
      <c r="D1" s="48"/>
      <c r="E1" s="48"/>
      <c r="F1" s="48"/>
      <c r="G1" s="48"/>
    </row>
    <row r="2" spans="1:7" s="2" customFormat="1" ht="35.1" customHeight="1" x14ac:dyDescent="0.3">
      <c r="A2" s="49" t="s">
        <v>11</v>
      </c>
      <c r="B2" s="49"/>
      <c r="C2" s="50"/>
      <c r="D2" s="50"/>
      <c r="E2" s="50"/>
      <c r="F2" s="50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"총"&amp;COUNTA(C5:C12)&amp;"건"</f>
        <v>총1건</v>
      </c>
      <c r="D4" s="17">
        <f>SUM(D5:D16)</f>
        <v>60000</v>
      </c>
      <c r="E4" s="12"/>
      <c r="F4" s="12"/>
      <c r="G4" s="12"/>
    </row>
    <row r="5" spans="1:7" ht="39.950000000000003" customHeight="1" x14ac:dyDescent="0.3">
      <c r="A5" s="21">
        <v>1</v>
      </c>
      <c r="B5" s="22">
        <v>45436.645833333336</v>
      </c>
      <c r="C5" s="19" t="s">
        <v>51</v>
      </c>
      <c r="D5" s="23">
        <v>60000</v>
      </c>
      <c r="E5" s="24" t="s">
        <v>15</v>
      </c>
      <c r="F5" s="43" t="s">
        <v>20</v>
      </c>
      <c r="G5" s="20" t="s">
        <v>9</v>
      </c>
    </row>
    <row r="6" spans="1:7" ht="39.950000000000003" customHeight="1" x14ac:dyDescent="0.3">
      <c r="A6" s="21"/>
      <c r="B6" s="22"/>
      <c r="C6" s="19"/>
      <c r="D6" s="23"/>
      <c r="E6" s="24"/>
      <c r="F6" s="43"/>
      <c r="G6" s="20"/>
    </row>
    <row r="7" spans="1:7" ht="39.950000000000003" customHeight="1" x14ac:dyDescent="0.3">
      <c r="A7" s="21"/>
      <c r="B7" s="22"/>
      <c r="C7" s="19"/>
      <c r="D7" s="23"/>
      <c r="E7" s="24"/>
      <c r="F7" s="43"/>
      <c r="G7" s="20"/>
    </row>
    <row r="8" spans="1:7" ht="39.950000000000003" customHeight="1" x14ac:dyDescent="0.3">
      <c r="A8" s="21"/>
      <c r="B8" s="22"/>
      <c r="C8" s="19"/>
      <c r="D8" s="23"/>
      <c r="E8" s="24"/>
      <c r="F8" s="43"/>
      <c r="G8" s="20"/>
    </row>
    <row r="9" spans="1:7" ht="39.950000000000003" customHeight="1" x14ac:dyDescent="0.3">
      <c r="A9" s="21"/>
      <c r="B9" s="22"/>
      <c r="C9" s="19"/>
      <c r="D9" s="23"/>
      <c r="E9" s="24"/>
      <c r="F9" s="19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19"/>
      <c r="G10" s="20"/>
    </row>
    <row r="11" spans="1:7" ht="39.950000000000003" customHeight="1" x14ac:dyDescent="0.3">
      <c r="A11" s="21"/>
      <c r="B11" s="22"/>
      <c r="C11" s="29"/>
      <c r="D11" s="23"/>
      <c r="E11" s="24"/>
      <c r="F11" s="19"/>
      <c r="G11" s="20"/>
    </row>
    <row r="12" spans="1:7" ht="39.950000000000003" customHeight="1" x14ac:dyDescent="0.3">
      <c r="A12" s="21"/>
      <c r="B12" s="22"/>
      <c r="C12" s="44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1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19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</sheetData>
  <autoFilter ref="A3:G4" xr:uid="{00000000-0009-0000-0000-000002000000}">
    <sortState ref="A4:G4">
      <sortCondition ref="B3:B7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dimension ref="A1:G14"/>
  <sheetViews>
    <sheetView zoomScale="85" zoomScaleNormal="85" zoomScaleSheetLayoutView="70" workbookViewId="0">
      <pane ySplit="3" topLeftCell="A4" activePane="bottomLeft" state="frozen"/>
      <selection pane="bottomLeft" sqref="A1:G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8" t="s">
        <v>53</v>
      </c>
      <c r="B1" s="48"/>
      <c r="C1" s="48"/>
      <c r="D1" s="48"/>
      <c r="E1" s="48"/>
      <c r="F1" s="48"/>
      <c r="G1" s="48"/>
    </row>
    <row r="2" spans="1:7" s="2" customFormat="1" ht="35.1" customHeight="1" x14ac:dyDescent="0.3">
      <c r="A2" s="49" t="s">
        <v>11</v>
      </c>
      <c r="B2" s="49"/>
      <c r="C2" s="50"/>
      <c r="D2" s="50"/>
      <c r="E2" s="50"/>
      <c r="F2" s="50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"총"&amp;COUNTA(C5:C14)&amp;"건"</f>
        <v>총9건</v>
      </c>
      <c r="D4" s="17">
        <f>SUM(D5:D14)</f>
        <v>1479300</v>
      </c>
      <c r="E4" s="12"/>
      <c r="F4" s="12"/>
      <c r="G4" s="12"/>
    </row>
    <row r="5" spans="1:7" ht="23.25" customHeight="1" x14ac:dyDescent="0.3">
      <c r="A5" s="21">
        <v>1</v>
      </c>
      <c r="B5" s="36">
        <v>45413.521527777775</v>
      </c>
      <c r="C5" s="19" t="s">
        <v>54</v>
      </c>
      <c r="D5" s="23">
        <v>180000</v>
      </c>
      <c r="E5" s="24" t="s">
        <v>55</v>
      </c>
      <c r="F5" s="43" t="s">
        <v>60</v>
      </c>
      <c r="G5" s="20" t="s">
        <v>42</v>
      </c>
    </row>
    <row r="6" spans="1:7" ht="23.25" customHeight="1" x14ac:dyDescent="0.3">
      <c r="A6" s="21">
        <v>2</v>
      </c>
      <c r="B6" s="36">
        <v>45415.834722222222</v>
      </c>
      <c r="C6" s="19" t="s">
        <v>22</v>
      </c>
      <c r="D6" s="23">
        <v>141000</v>
      </c>
      <c r="E6" s="24" t="s">
        <v>56</v>
      </c>
      <c r="F6" s="43" t="s">
        <v>61</v>
      </c>
      <c r="G6" s="20" t="s">
        <v>42</v>
      </c>
    </row>
    <row r="7" spans="1:7" ht="23.25" customHeight="1" x14ac:dyDescent="0.3">
      <c r="A7" s="21">
        <v>3</v>
      </c>
      <c r="B7" s="36">
        <v>45420.872916666667</v>
      </c>
      <c r="C7" s="19" t="s">
        <v>21</v>
      </c>
      <c r="D7" s="23">
        <v>106000</v>
      </c>
      <c r="E7" s="24" t="s">
        <v>32</v>
      </c>
      <c r="F7" s="43" t="s">
        <v>63</v>
      </c>
      <c r="G7" s="20" t="s">
        <v>42</v>
      </c>
    </row>
    <row r="8" spans="1:7" ht="23.25" customHeight="1" x14ac:dyDescent="0.3">
      <c r="A8" s="21">
        <v>4</v>
      </c>
      <c r="B8" s="36">
        <v>45422.845138888886</v>
      </c>
      <c r="C8" s="19" t="s">
        <v>21</v>
      </c>
      <c r="D8" s="23">
        <v>145000</v>
      </c>
      <c r="E8" s="24" t="s">
        <v>16</v>
      </c>
      <c r="F8" s="43" t="s">
        <v>64</v>
      </c>
      <c r="G8" s="20" t="s">
        <v>42</v>
      </c>
    </row>
    <row r="9" spans="1:7" ht="23.25" customHeight="1" x14ac:dyDescent="0.3">
      <c r="A9" s="21">
        <v>5</v>
      </c>
      <c r="B9" s="36">
        <v>45428.825694444444</v>
      </c>
      <c r="C9" s="19" t="s">
        <v>21</v>
      </c>
      <c r="D9" s="23">
        <v>108000</v>
      </c>
      <c r="E9" s="24" t="s">
        <v>38</v>
      </c>
      <c r="F9" s="43" t="s">
        <v>63</v>
      </c>
      <c r="G9" s="20" t="s">
        <v>42</v>
      </c>
    </row>
    <row r="10" spans="1:7" ht="23.25" customHeight="1" x14ac:dyDescent="0.3">
      <c r="A10" s="21">
        <v>6</v>
      </c>
      <c r="B10" s="36">
        <v>45432.497916666667</v>
      </c>
      <c r="C10" s="19" t="s">
        <v>22</v>
      </c>
      <c r="D10" s="23">
        <v>224000</v>
      </c>
      <c r="E10" s="24" t="s">
        <v>58</v>
      </c>
      <c r="F10" s="43" t="s">
        <v>65</v>
      </c>
      <c r="G10" s="20" t="s">
        <v>42</v>
      </c>
    </row>
    <row r="11" spans="1:7" ht="23.25" customHeight="1" x14ac:dyDescent="0.3">
      <c r="A11" s="21">
        <v>7</v>
      </c>
      <c r="B11" s="36">
        <v>45432.509027777778</v>
      </c>
      <c r="C11" s="19" t="s">
        <v>22</v>
      </c>
      <c r="D11" s="23">
        <v>28800</v>
      </c>
      <c r="E11" s="24" t="s">
        <v>59</v>
      </c>
      <c r="F11" s="43" t="s">
        <v>65</v>
      </c>
      <c r="G11" s="20" t="s">
        <v>42</v>
      </c>
    </row>
    <row r="12" spans="1:7" ht="23.25" customHeight="1" x14ac:dyDescent="0.3">
      <c r="A12" s="21">
        <v>8</v>
      </c>
      <c r="B12" s="36">
        <v>45432.802777777775</v>
      </c>
      <c r="C12" s="19" t="s">
        <v>22</v>
      </c>
      <c r="D12" s="23">
        <v>443000</v>
      </c>
      <c r="E12" s="24" t="s">
        <v>57</v>
      </c>
      <c r="F12" s="43" t="s">
        <v>66</v>
      </c>
      <c r="G12" s="20" t="s">
        <v>42</v>
      </c>
    </row>
    <row r="13" spans="1:7" ht="23.25" customHeight="1" x14ac:dyDescent="0.3">
      <c r="A13" s="21">
        <v>9</v>
      </c>
      <c r="B13" s="36">
        <v>45433.53402777778</v>
      </c>
      <c r="C13" s="19" t="s">
        <v>22</v>
      </c>
      <c r="D13" s="23">
        <v>103500</v>
      </c>
      <c r="E13" s="24" t="s">
        <v>23</v>
      </c>
      <c r="F13" s="43" t="s">
        <v>62</v>
      </c>
      <c r="G13" s="20" t="s">
        <v>42</v>
      </c>
    </row>
    <row r="14" spans="1:7" ht="23.25" customHeight="1" x14ac:dyDescent="0.3">
      <c r="A14" s="21"/>
      <c r="B14" s="36"/>
      <c r="C14" s="19"/>
      <c r="D14" s="23"/>
      <c r="E14" s="24"/>
      <c r="F14" s="43"/>
      <c r="G14" s="20"/>
    </row>
  </sheetData>
  <autoFilter ref="A3:G4" xr:uid="{00000000-0009-0000-0000-000002000000}">
    <sortState ref="A4:G4">
      <sortCondition ref="B3:B4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C819B-1685-4828-A3DE-824364C4A1C3}">
  <dimension ref="A1:G8"/>
  <sheetViews>
    <sheetView zoomScaleNormal="100" zoomScaleSheetLayoutView="70" workbookViewId="0">
      <pane ySplit="3" topLeftCell="A4" activePane="bottomLeft" state="frozen"/>
      <selection pane="bottomLeft" sqref="A1:G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8" t="s">
        <v>53</v>
      </c>
      <c r="B1" s="48"/>
      <c r="C1" s="48"/>
      <c r="D1" s="48"/>
      <c r="E1" s="48"/>
      <c r="F1" s="48"/>
      <c r="G1" s="48"/>
    </row>
    <row r="2" spans="1:7" s="2" customFormat="1" ht="35.1" customHeight="1" x14ac:dyDescent="0.3">
      <c r="A2" s="49" t="s">
        <v>12</v>
      </c>
      <c r="B2" s="49"/>
      <c r="C2" s="50"/>
      <c r="D2" s="50"/>
      <c r="E2" s="50"/>
      <c r="F2" s="50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"총"&amp;COUNTA(C5:C8)&amp;"건"</f>
        <v>총0건</v>
      </c>
      <c r="D4" s="17">
        <f>SUM(D5:D8)</f>
        <v>0</v>
      </c>
      <c r="E4" s="12"/>
      <c r="F4" s="12"/>
      <c r="G4" s="12"/>
    </row>
    <row r="5" spans="1:7" ht="44.25" customHeight="1" x14ac:dyDescent="0.3">
      <c r="A5" s="21"/>
      <c r="B5" s="46"/>
      <c r="C5" s="40"/>
      <c r="D5" s="42"/>
      <c r="E5" s="24"/>
      <c r="F5" s="19"/>
      <c r="G5" s="20"/>
    </row>
    <row r="6" spans="1:7" ht="44.25" customHeight="1" x14ac:dyDescent="0.3">
      <c r="A6" s="21"/>
      <c r="B6" s="46"/>
      <c r="C6" s="40"/>
      <c r="D6" s="42"/>
      <c r="E6" s="24"/>
      <c r="F6" s="19"/>
      <c r="G6" s="20"/>
    </row>
    <row r="7" spans="1:7" ht="44.25" customHeight="1" x14ac:dyDescent="0.3">
      <c r="A7" s="21"/>
      <c r="B7" s="22"/>
      <c r="C7" s="40"/>
      <c r="D7" s="42"/>
      <c r="E7" s="24"/>
      <c r="F7" s="19"/>
      <c r="G7" s="20"/>
    </row>
    <row r="8" spans="1:7" ht="44.25" customHeight="1" x14ac:dyDescent="0.3">
      <c r="A8" s="21"/>
      <c r="B8" s="22"/>
      <c r="C8" s="40"/>
      <c r="D8" s="42"/>
      <c r="E8" s="24"/>
      <c r="F8" s="19"/>
      <c r="G8" s="20"/>
    </row>
  </sheetData>
  <autoFilter ref="A3:G4" xr:uid="{00000000-0009-0000-0000-000002000000}">
    <sortState ref="A4:G6">
      <sortCondition ref="B3:B8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"/>
  <sheetViews>
    <sheetView zoomScaleNormal="100" zoomScaleSheetLayoutView="70" workbookViewId="0">
      <pane ySplit="3" topLeftCell="A4" activePane="bottomLeft" state="frozen"/>
      <selection pane="bottomLeft" activeCell="D14" sqref="D14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8" t="s">
        <v>53</v>
      </c>
      <c r="B1" s="48"/>
      <c r="C1" s="48"/>
      <c r="D1" s="48"/>
      <c r="E1" s="48"/>
      <c r="F1" s="48"/>
      <c r="G1" s="48"/>
    </row>
    <row r="2" spans="1:7" s="2" customFormat="1" ht="35.1" customHeight="1" x14ac:dyDescent="0.3">
      <c r="A2" s="49" t="s">
        <v>13</v>
      </c>
      <c r="B2" s="49"/>
      <c r="C2" s="50"/>
      <c r="D2" s="50"/>
      <c r="E2" s="50"/>
      <c r="F2" s="50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"총"&amp;COUNTA(C5:C7)&amp;"건"</f>
        <v>총2건</v>
      </c>
      <c r="D4" s="17">
        <f>SUM(D5:D7)</f>
        <v>210000</v>
      </c>
      <c r="E4" s="12"/>
      <c r="F4" s="12"/>
      <c r="G4" s="12"/>
    </row>
    <row r="5" spans="1:7" ht="39.950000000000003" customHeight="1" x14ac:dyDescent="0.3">
      <c r="A5" s="21">
        <v>1</v>
      </c>
      <c r="B5" s="36">
        <v>45425.506840277776</v>
      </c>
      <c r="C5" s="19" t="s">
        <v>17</v>
      </c>
      <c r="D5" s="37">
        <v>120000</v>
      </c>
      <c r="E5" s="38" t="s">
        <v>67</v>
      </c>
      <c r="F5" s="19" t="s">
        <v>68</v>
      </c>
      <c r="G5" s="20" t="s">
        <v>9</v>
      </c>
    </row>
    <row r="6" spans="1:7" ht="39.950000000000003" customHeight="1" x14ac:dyDescent="0.3">
      <c r="A6" s="30">
        <v>2</v>
      </c>
      <c r="B6" s="31">
        <v>45440.838750000003</v>
      </c>
      <c r="C6" s="32" t="s">
        <v>69</v>
      </c>
      <c r="D6" s="33">
        <v>90000</v>
      </c>
      <c r="E6" s="34" t="s">
        <v>70</v>
      </c>
      <c r="F6" s="19" t="s">
        <v>71</v>
      </c>
      <c r="G6" s="35" t="s">
        <v>9</v>
      </c>
    </row>
    <row r="7" spans="1:7" ht="39.950000000000003" customHeight="1" x14ac:dyDescent="0.3">
      <c r="A7" s="21"/>
      <c r="B7" s="36"/>
      <c r="C7" s="19"/>
      <c r="D7" s="37"/>
      <c r="E7" s="39"/>
      <c r="F7" s="19"/>
      <c r="G7" s="20"/>
    </row>
  </sheetData>
  <autoFilter ref="A3:G4" xr:uid="{00000000-0009-0000-0000-000002000000}">
    <sortState ref="A4:G5">
      <sortCondition ref="B3:B6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7DA8-51F3-4136-9E7F-133D30C84A4D}">
  <dimension ref="A1:G19"/>
  <sheetViews>
    <sheetView zoomScaleNormal="100" zoomScaleSheetLayoutView="70" workbookViewId="0">
      <pane ySplit="3" topLeftCell="A4" activePane="bottomLeft" state="frozen"/>
      <selection pane="bottomLeft" sqref="A1:G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8" t="s">
        <v>53</v>
      </c>
      <c r="B1" s="48"/>
      <c r="C1" s="48"/>
      <c r="D1" s="48"/>
      <c r="E1" s="48"/>
      <c r="F1" s="48"/>
      <c r="G1" s="48"/>
    </row>
    <row r="2" spans="1:7" s="2" customFormat="1" ht="35.1" customHeight="1" x14ac:dyDescent="0.3">
      <c r="A2" s="49" t="s">
        <v>14</v>
      </c>
      <c r="B2" s="49"/>
      <c r="C2" s="50"/>
      <c r="D2" s="50"/>
      <c r="E2" s="50"/>
      <c r="F2" s="50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"총"&amp;COUNTA(C5:C15)&amp;"건"</f>
        <v>총1건</v>
      </c>
      <c r="D4" s="17">
        <f>SUM(D5:D19)</f>
        <v>85000</v>
      </c>
      <c r="E4" s="12"/>
      <c r="F4" s="12"/>
      <c r="G4" s="12"/>
    </row>
    <row r="5" spans="1:7" ht="39.950000000000003" customHeight="1" x14ac:dyDescent="0.3">
      <c r="A5" s="21">
        <v>1</v>
      </c>
      <c r="B5" s="22">
        <v>45426.598611111112</v>
      </c>
      <c r="C5" s="19" t="s">
        <v>76</v>
      </c>
      <c r="D5" s="23">
        <v>85000</v>
      </c>
      <c r="E5" s="24" t="s">
        <v>77</v>
      </c>
      <c r="F5" s="43" t="s">
        <v>78</v>
      </c>
      <c r="G5" s="20" t="s">
        <v>9</v>
      </c>
    </row>
    <row r="6" spans="1:7" ht="39.950000000000003" customHeight="1" x14ac:dyDescent="0.3">
      <c r="A6" s="21"/>
      <c r="B6" s="22"/>
      <c r="C6" s="19"/>
      <c r="D6" s="23"/>
      <c r="E6" s="24"/>
      <c r="F6" s="43"/>
      <c r="G6" s="20"/>
    </row>
    <row r="7" spans="1:7" ht="39.950000000000003" customHeight="1" x14ac:dyDescent="0.3">
      <c r="A7" s="21"/>
      <c r="B7" s="22"/>
      <c r="C7" s="19"/>
      <c r="D7" s="23"/>
      <c r="E7" s="24"/>
      <c r="F7" s="43"/>
      <c r="G7" s="20"/>
    </row>
    <row r="8" spans="1:7" ht="39.950000000000003" customHeight="1" x14ac:dyDescent="0.3">
      <c r="A8" s="21"/>
      <c r="B8" s="22"/>
      <c r="C8" s="19"/>
      <c r="D8" s="23"/>
      <c r="E8" s="24"/>
      <c r="F8" s="43"/>
      <c r="G8" s="20"/>
    </row>
    <row r="9" spans="1:7" ht="39.950000000000003" customHeight="1" x14ac:dyDescent="0.3">
      <c r="A9" s="21"/>
      <c r="B9" s="22"/>
      <c r="C9" s="19"/>
      <c r="D9" s="23"/>
      <c r="E9" s="24"/>
      <c r="F9" s="43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43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43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2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44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/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/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/>
      <c r="B19" s="22"/>
      <c r="C19" s="19"/>
      <c r="D19" s="23"/>
      <c r="E19" s="24"/>
      <c r="F19" s="19"/>
      <c r="G19" s="20"/>
    </row>
  </sheetData>
  <autoFilter ref="A3:G4" xr:uid="{00000000-0009-0000-0000-000002000000}">
    <sortState ref="A4:G5">
      <sortCondition ref="B3:B10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dimension ref="A1:G20"/>
  <sheetViews>
    <sheetView zoomScaleNormal="100" zoomScaleSheetLayoutView="70" workbookViewId="0">
      <pane ySplit="3" topLeftCell="A4" activePane="bottomLeft" state="frozen"/>
      <selection pane="bottomLeft" activeCell="H1" sqref="H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8" t="s">
        <v>75</v>
      </c>
      <c r="B1" s="48"/>
      <c r="C1" s="48"/>
      <c r="D1" s="48"/>
      <c r="E1" s="48"/>
      <c r="F1" s="48"/>
      <c r="G1" s="48"/>
    </row>
    <row r="2" spans="1:7" s="2" customFormat="1" ht="35.1" customHeight="1" x14ac:dyDescent="0.3">
      <c r="A2" s="49" t="s">
        <v>11</v>
      </c>
      <c r="B2" s="49"/>
      <c r="C2" s="50"/>
      <c r="D2" s="50"/>
      <c r="E2" s="50"/>
      <c r="F2" s="50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"총"&amp;COUNTA(C5:C16)&amp;"건"</f>
        <v>총0건</v>
      </c>
      <c r="D4" s="17">
        <f>SUM(D5:D20)</f>
        <v>0</v>
      </c>
      <c r="E4" s="12"/>
      <c r="F4" s="12"/>
      <c r="G4" s="12"/>
    </row>
    <row r="5" spans="1:7" ht="39.950000000000003" customHeight="1" x14ac:dyDescent="0.3">
      <c r="A5" s="21"/>
      <c r="B5" s="22"/>
      <c r="C5" s="19"/>
      <c r="D5" s="23"/>
      <c r="E5" s="24"/>
      <c r="F5" s="43"/>
      <c r="G5" s="20"/>
    </row>
    <row r="6" spans="1:7" ht="39.950000000000003" customHeight="1" x14ac:dyDescent="0.3">
      <c r="A6" s="21"/>
      <c r="B6" s="22"/>
      <c r="C6" s="19"/>
      <c r="D6" s="23"/>
      <c r="E6" s="24"/>
      <c r="F6" s="43"/>
      <c r="G6" s="20"/>
    </row>
    <row r="7" spans="1:7" ht="39.950000000000003" customHeight="1" x14ac:dyDescent="0.3">
      <c r="A7" s="21"/>
      <c r="B7" s="22"/>
      <c r="C7" s="19"/>
      <c r="D7" s="23"/>
      <c r="E7" s="24"/>
      <c r="F7" s="43"/>
      <c r="G7" s="20"/>
    </row>
    <row r="8" spans="1:7" ht="39.950000000000003" customHeight="1" x14ac:dyDescent="0.3">
      <c r="A8" s="21"/>
      <c r="B8" s="22"/>
      <c r="C8" s="19"/>
      <c r="D8" s="23"/>
      <c r="E8" s="24"/>
      <c r="F8" s="43"/>
      <c r="G8" s="20"/>
    </row>
    <row r="9" spans="1:7" ht="39.950000000000003" customHeight="1" x14ac:dyDescent="0.3">
      <c r="A9" s="21"/>
      <c r="B9" s="22"/>
      <c r="C9" s="19"/>
      <c r="D9" s="23"/>
      <c r="E9" s="24"/>
      <c r="F9" s="43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43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43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43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1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29"/>
      <c r="D15" s="23"/>
      <c r="E15" s="24"/>
      <c r="F15" s="19"/>
      <c r="G15" s="20"/>
    </row>
    <row r="16" spans="1:7" ht="39.950000000000003" customHeight="1" x14ac:dyDescent="0.3">
      <c r="A16" s="21">
        <v>12</v>
      </c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>
        <v>13</v>
      </c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>
        <v>14</v>
      </c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>
        <v>15</v>
      </c>
      <c r="B19" s="22"/>
      <c r="C19" s="19"/>
      <c r="D19" s="23"/>
      <c r="E19" s="24"/>
      <c r="F19" s="19"/>
      <c r="G19" s="20"/>
    </row>
    <row r="20" spans="1:7" ht="39.950000000000003" customHeight="1" x14ac:dyDescent="0.3">
      <c r="A20" s="21">
        <v>16</v>
      </c>
      <c r="B20" s="22"/>
      <c r="C20" s="19"/>
      <c r="D20" s="23"/>
      <c r="E20" s="24"/>
      <c r="F20" s="19"/>
      <c r="G20" s="20"/>
    </row>
  </sheetData>
  <autoFilter ref="A3:G4" xr:uid="{00000000-0009-0000-0000-000002000000}">
    <sortState ref="A4:G6">
      <sortCondition ref="B3:B11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5793-C401-4BDE-9238-7CC3745DE26D}">
  <dimension ref="A1:G7"/>
  <sheetViews>
    <sheetView zoomScaleNormal="100" zoomScaleSheetLayoutView="70" workbookViewId="0">
      <pane ySplit="3" topLeftCell="A4" activePane="bottomLeft" state="frozen"/>
      <selection pane="bottomLeft" sqref="A1:G1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8" t="s">
        <v>75</v>
      </c>
      <c r="B1" s="48"/>
      <c r="C1" s="48"/>
      <c r="D1" s="48"/>
      <c r="E1" s="48"/>
      <c r="F1" s="48"/>
      <c r="G1" s="48"/>
    </row>
    <row r="2" spans="1:7" s="2" customFormat="1" ht="35.1" customHeight="1" x14ac:dyDescent="0.3">
      <c r="A2" s="49" t="s">
        <v>12</v>
      </c>
      <c r="B2" s="49"/>
      <c r="C2" s="50"/>
      <c r="D2" s="50"/>
      <c r="E2" s="50"/>
      <c r="F2" s="50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"총"&amp;COUNTA(C5:C21)&amp;"건"</f>
        <v>총0건</v>
      </c>
      <c r="D4" s="13">
        <f>SUM(D5:D21)</f>
        <v>0</v>
      </c>
      <c r="E4" s="12"/>
      <c r="F4" s="12"/>
      <c r="G4" s="12"/>
    </row>
    <row r="5" spans="1:7" ht="30" customHeight="1" x14ac:dyDescent="0.3">
      <c r="A5" s="18"/>
      <c r="B5" s="25"/>
      <c r="C5" s="40"/>
      <c r="D5" s="41"/>
      <c r="E5" s="28"/>
      <c r="F5" s="19"/>
      <c r="G5" s="20"/>
    </row>
    <row r="6" spans="1:7" ht="27.75" customHeight="1" x14ac:dyDescent="0.3">
      <c r="A6" s="18"/>
      <c r="B6" s="46"/>
      <c r="C6" s="40"/>
      <c r="D6" s="41"/>
      <c r="E6" s="24"/>
      <c r="F6" s="19"/>
      <c r="G6" s="20"/>
    </row>
    <row r="7" spans="1:7" ht="27.75" customHeight="1" x14ac:dyDescent="0.3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dimension ref="A1:G7"/>
  <sheetViews>
    <sheetView zoomScaleNormal="100" zoomScaleSheetLayoutView="70" workbookViewId="0">
      <pane ySplit="3" topLeftCell="A4" activePane="bottomLeft" state="frozen"/>
      <selection pane="bottomLeft" activeCell="D12" sqref="D12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8" t="s">
        <v>75</v>
      </c>
      <c r="B1" s="48"/>
      <c r="C1" s="48"/>
      <c r="D1" s="48"/>
      <c r="E1" s="48"/>
      <c r="F1" s="48"/>
      <c r="G1" s="48"/>
    </row>
    <row r="2" spans="1:7" s="2" customFormat="1" ht="35.1" customHeight="1" x14ac:dyDescent="0.3">
      <c r="A2" s="49" t="s">
        <v>13</v>
      </c>
      <c r="B2" s="49"/>
      <c r="C2" s="50"/>
      <c r="D2" s="50"/>
      <c r="E2" s="50"/>
      <c r="F2" s="50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총0건</v>
      </c>
      <c r="D4" s="13">
        <f>SUM(D5:D20)</f>
        <v>0</v>
      </c>
      <c r="E4" s="12"/>
      <c r="F4" s="12"/>
      <c r="G4" s="12"/>
    </row>
    <row r="5" spans="1:7" ht="30" customHeight="1" x14ac:dyDescent="0.3">
      <c r="A5" s="10"/>
      <c r="B5" s="47"/>
      <c r="C5" s="19"/>
      <c r="D5" s="23"/>
      <c r="E5" s="24"/>
      <c r="F5" s="19"/>
      <c r="G5" s="20"/>
    </row>
    <row r="6" spans="1:7" ht="27.75" customHeight="1" x14ac:dyDescent="0.3">
      <c r="A6" s="3"/>
      <c r="B6" s="3"/>
      <c r="D6" s="3"/>
      <c r="E6" s="3"/>
      <c r="F6" s="3"/>
      <c r="G6" s="3"/>
    </row>
    <row r="7" spans="1:7" ht="27.75" customHeight="1" x14ac:dyDescent="0.3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정원가산업무추진비</vt:lpstr>
      <vt:lpstr>시책추진업무추진비_감사과</vt:lpstr>
      <vt:lpstr>시책추진업무추진비_조사과</vt:lpstr>
      <vt:lpstr>시책추진업무추진비_심의과</vt:lpstr>
      <vt:lpstr>시책추진업무추진비_부패방지지원센터</vt:lpstr>
      <vt:lpstr>부서운영업무추진비_감사과</vt:lpstr>
      <vt:lpstr>부서운영업무추진비_조사과</vt:lpstr>
      <vt:lpstr>부서운영업무추진비_심의과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시책추진업무추진비_조사과!Print_Area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2024-06-10T04:46:36Z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QtMDYtMDhUMDk6Mjk6MDNaIiwicElEIjoxLCJ0cmFjZUlkIjoiRDNDOUMzRTUyNjhDNEY0OTlDOTRBMUY2NkJENzc3NDEiLCJ1c2VyQ29kZSI6Im1yc2VvMjEifSwibm9kZTIiOnsiZHNkIjoiMDEwMDAwMDAwMDAwMjU1OCIsImxvZ1RpbWUiOiIyMDI0LTA2LTA4VDA5OjI5OjAzWiIsInBJRCI6MSwidHJhY2VJZCI6IkQzQzlDM0U1MjY4QzRGNDk5Qzk0QTFGNjZCRDc3NzQxIiwidXNlckNvZGUiOiJtcnNlbzIxIn0sIm5vZGUzIjp7ImRzZCI6IjAxMDAwMDAwMDAwMDI1NTgiLCJsb2dUaW1lIjoiMjAyNC0wNi0wOFQwOToyOTowM1oiLCJwSUQiOjEsInRyYWNlSWQiOiJEM0M5QzNFNTI2OEM0RjQ5OUM5NEExRjY2QkQ3Nzc0MSIsInVzZXJDb2RlIjoibXJzZW8yMSJ9LCJub2RlNCI6eyJkc2QiOiIwMTAwMDAwMDAwMDAyNTU4IiwibG9nVGltZSI6IjIwMjQtMDYtMTBUMDA6NTI6NTBaIiwicElEIjoxLCJ0cmFjZUlkIjoiQTc1QkY3MDcxMDE4NEI0Mzg1NjY1MDEzQjZGRkI2RTkiLCJ1c2VyQ29kZSI6Im1yc2VvMjEifSwibm9kZTUiOnsiZHNkIjoiMDAwMDAwMDAwMDAwMDAwMCIsImxvZ1RpbWUiOiIyMDI0LTA2LTEwVDA0OjQ3OjAxWiIsInBJRCI6MjA0OCwidHJhY2VJZCI6IjEwQkM1OTg0MjZENDRGRTM4OTNGRjI1RTEyQjU1NzBDIiwidXNlckNvZGUiOiJtcnNlbzIxIn0sIm5vZGVDb3VudCI6M30=</vt:lpwstr>
  </property>
</Properties>
</file>