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업무추진비 공개\"/>
    </mc:Choice>
  </mc:AlternateContent>
  <xr:revisionPtr revIDLastSave="0" documentId="13_ncr:1_{8853481B-8BF1-4A24-8588-C608C7F7C6BA}" xr6:coauthVersionLast="36" xr6:coauthVersionMax="36" xr10:uidLastSave="{00000000-0000-0000-0000-000000000000}"/>
  <bookViews>
    <workbookView xWindow="4650" yWindow="0" windowWidth="28800" windowHeight="11850" tabRatio="901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부서운영업무추진비_감사과" sheetId="35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3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2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3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2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25" l="1"/>
  <c r="C4" i="25"/>
  <c r="C4" i="32" l="1"/>
  <c r="C4" i="37"/>
  <c r="D4" i="37"/>
  <c r="D4" i="36" l="1"/>
  <c r="C4" i="36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<sst xmlns="http://schemas.openxmlformats.org/spreadsheetml/2006/main" count="247" uniqueCount="115">
  <si>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</si>
  <si>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</si>
  <si>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</si>
  <si>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</si>
  <si>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</si>
  <si>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</si>
  <si>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</si>
  <si>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</si>
  <si>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</si>
  <si>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</si>
  <si>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</si>
  <si>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</si>
  <si>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</si>
  <si>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</si>
  <si>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감사위원회 사무국 소속 직원 간담회 개최</t>
    <phoneticPr fontId="11" type="noConversion"/>
  </si>
  <si>
    <t>감사위원회 생일 대상 직원 격려물품 구입</t>
    <phoneticPr fontId="11" type="noConversion"/>
  </si>
  <si>
    <t>지역화폐</t>
    <phoneticPr fontId="11" type="noConversion"/>
  </si>
  <si>
    <t>해당없음</t>
    <phoneticPr fontId="11" type="noConversion"/>
  </si>
  <si>
    <t>2024년 8월 정원가산업무추진비 집행내역</t>
    <phoneticPr fontId="3" type="noConversion"/>
  </si>
  <si>
    <t>2024년 추석 맞이 직원 격려를 위한 탐나는전 구입</t>
    <phoneticPr fontId="11" type="noConversion"/>
  </si>
  <si>
    <t>감사 업무 추진에 따른 직원 격려 간담회 개최</t>
    <phoneticPr fontId="11" type="noConversion"/>
  </si>
  <si>
    <t>2024년 추석맞이 직원 격려 물품 추가 구입</t>
    <phoneticPr fontId="11" type="noConversion"/>
  </si>
  <si>
    <t>제주특별자치도 교육청 종합감사에 따른 감사 직원 격려</t>
    <phoneticPr fontId="11" type="noConversion"/>
  </si>
  <si>
    <t>천금음식점</t>
    <phoneticPr fontId="11" type="noConversion"/>
  </si>
  <si>
    <t>NH농협은행</t>
    <phoneticPr fontId="11" type="noConversion"/>
  </si>
  <si>
    <t>산석쇠불고기</t>
    <phoneticPr fontId="11" type="noConversion"/>
  </si>
  <si>
    <t>플랭크버거도청점</t>
    <phoneticPr fontId="11" type="noConversion"/>
  </si>
  <si>
    <t>감사위원회 소속 직원 66명</t>
    <phoneticPr fontId="11" type="noConversion"/>
  </si>
  <si>
    <t>사무국장 및 사무국 소속 직원 등 16명 내외</t>
    <phoneticPr fontId="11" type="noConversion"/>
  </si>
  <si>
    <t>위원장 및 감사위원회 직원 등 7명 내외</t>
    <phoneticPr fontId="11" type="noConversion"/>
  </si>
  <si>
    <t>교육청 감사직원 27명 내외</t>
    <phoneticPr fontId="11" type="noConversion"/>
  </si>
  <si>
    <t>2024-09-03 19:53</t>
    <phoneticPr fontId="11" type="noConversion"/>
  </si>
  <si>
    <t>2024년 9월 기관운영업무추진비 집행내역</t>
    <phoneticPr fontId="3" type="noConversion"/>
  </si>
  <si>
    <t>2024-09-10 13:36</t>
  </si>
  <si>
    <t>2024-09-10 13:36</t>
    <phoneticPr fontId="11" type="noConversion"/>
  </si>
  <si>
    <t>2024년 추석 맞이 직원 격려를 위한 탐나는전 구입</t>
    <phoneticPr fontId="11" type="noConversion"/>
  </si>
  <si>
    <t>NH농협은행</t>
    <phoneticPr fontId="11" type="noConversion"/>
  </si>
  <si>
    <t>감사위원회 직원 66명</t>
    <phoneticPr fontId="11" type="noConversion"/>
  </si>
  <si>
    <t>감사위원회 9월 생일 직원 5명</t>
    <phoneticPr fontId="11" type="noConversion"/>
  </si>
  <si>
    <t>지방감사아카데미 운영에 따른 간담회 개최</t>
  </si>
  <si>
    <t>2024년 하반기 지방감사아카데미 강사와의 간담회 개최</t>
  </si>
  <si>
    <t>2024년 하반기 지방감사아카데미 개최에 따른 감사기관 교류 간담회 개최</t>
  </si>
  <si>
    <t>감사 업무 추진에 따른 간담회 개최</t>
  </si>
  <si>
    <t>2024 지방감사아카데미 강사와의 간담회 개최</t>
  </si>
  <si>
    <t>감사기관 교류 간담회 개최</t>
  </si>
  <si>
    <t>2024년 추석 맞이 어려운 위문에 따른 탐나는전 구입</t>
  </si>
  <si>
    <t>감사위원회 감사 업무 추진을 위한 간담회 개최</t>
  </si>
  <si>
    <t>감사위원회 운영에 따른 간담회 개최</t>
  </si>
  <si>
    <t>싱가포르 기관방문에 따른 기념품 구입</t>
  </si>
  <si>
    <t>싱가포르 제주사무소 방문에 따른 기념품 구입</t>
  </si>
  <si>
    <t>야래향</t>
  </si>
  <si>
    <t>대우정식당</t>
  </si>
  <si>
    <t>법환포구횟국</t>
  </si>
  <si>
    <t>제호</t>
  </si>
  <si>
    <t>디에스디엘 주식회사</t>
  </si>
  <si>
    <t>고미횟집</t>
  </si>
  <si>
    <t>NH농협은행 서귀포지부</t>
  </si>
  <si>
    <t>우수미회센타</t>
  </si>
  <si>
    <t>만부정</t>
  </si>
  <si>
    <t>제스토리</t>
  </si>
  <si>
    <t>비브레이브커피로스터</t>
  </si>
  <si>
    <t>지역화폐</t>
    <phoneticPr fontId="11" type="noConversion"/>
  </si>
  <si>
    <t>2024년 9월 시책추진업무추진비 집행내역</t>
    <phoneticPr fontId="3" type="noConversion"/>
  </si>
  <si>
    <t>2024-09-05 12:31</t>
    <phoneticPr fontId="11" type="noConversion"/>
  </si>
  <si>
    <t>2024-09-05 21:58</t>
    <phoneticPr fontId="11" type="noConversion"/>
  </si>
  <si>
    <t>2024-09-06 15:05</t>
    <phoneticPr fontId="11" type="noConversion"/>
  </si>
  <si>
    <t>2024-09-09 19:52</t>
    <phoneticPr fontId="11" type="noConversion"/>
  </si>
  <si>
    <t>2024-09-13 12:33</t>
    <phoneticPr fontId="11" type="noConversion"/>
  </si>
  <si>
    <t>2024-09-20 12:24</t>
    <phoneticPr fontId="11" type="noConversion"/>
  </si>
  <si>
    <t>2024-09-20 15:18</t>
    <phoneticPr fontId="11" type="noConversion"/>
  </si>
  <si>
    <t>2024-09-20 15:33</t>
    <phoneticPr fontId="11" type="noConversion"/>
  </si>
  <si>
    <t>감사아카데미 강사 등 10명 내외</t>
    <phoneticPr fontId="11" type="noConversion"/>
  </si>
  <si>
    <t>사무국장 및 감사아카데미 강사 등 7명 내외</t>
    <phoneticPr fontId="11" type="noConversion"/>
  </si>
  <si>
    <t>감사과장 및 세종시 감사위 직원 10명 내외</t>
    <phoneticPr fontId="11" type="noConversion"/>
  </si>
  <si>
    <t>위원장, 한국내부통제연구원장 등 10명 내외</t>
    <phoneticPr fontId="11" type="noConversion"/>
  </si>
  <si>
    <t>제주, 전북 감사위 및 감사원 직원 등 8명 내외</t>
    <phoneticPr fontId="11" type="noConversion"/>
  </si>
  <si>
    <t>사무국장 및 감사아카데미 강사 등 8명 내외</t>
    <phoneticPr fontId="11" type="noConversion"/>
  </si>
  <si>
    <t>위원장 및 감사 관계자 7명 내외</t>
    <phoneticPr fontId="11" type="noConversion"/>
  </si>
  <si>
    <t>역대 감사위원회 위원장과의 간담회 개최</t>
    <phoneticPr fontId="11" type="noConversion"/>
  </si>
  <si>
    <t>위원장 및 역대 위원장 등 12명 내외</t>
    <phoneticPr fontId="11" type="noConversion"/>
  </si>
  <si>
    <t>2024-09-30 12:06</t>
    <phoneticPr fontId="11" type="noConversion"/>
  </si>
  <si>
    <t>감사위원회 소속 직원 격려 간담회 개최</t>
    <phoneticPr fontId="11" type="noConversion"/>
  </si>
  <si>
    <t>법환포구횟국</t>
    <phoneticPr fontId="11" type="noConversion"/>
  </si>
  <si>
    <t>카드</t>
    <phoneticPr fontId="11" type="noConversion"/>
  </si>
  <si>
    <t>감사위원회 소속 직원 9명 내외</t>
    <phoneticPr fontId="11" type="noConversion"/>
  </si>
  <si>
    <t>싱가포르 내부감사협회, 조정센터, 공인회계사협회 등</t>
    <phoneticPr fontId="11" type="noConversion"/>
  </si>
  <si>
    <t>싱가포르 제주사무소</t>
    <phoneticPr fontId="11" type="noConversion"/>
  </si>
  <si>
    <t>2024년 9월 부서운영업무추진비 집행내역</t>
    <phoneticPr fontId="3" type="noConversion"/>
  </si>
  <si>
    <t>2024-09-10 12:36</t>
    <phoneticPr fontId="11" type="noConversion"/>
  </si>
  <si>
    <t>도외 감사기구 연수에 따른 방문 기념품 구입</t>
    <phoneticPr fontId="11" type="noConversion"/>
  </si>
  <si>
    <t>유동커피</t>
    <phoneticPr fontId="11" type="noConversion"/>
  </si>
  <si>
    <t>도외 감사기구</t>
    <phoneticPr fontId="11" type="noConversion"/>
  </si>
  <si>
    <t>2024-09-11 19:41</t>
    <phoneticPr fontId="11" type="noConversion"/>
  </si>
  <si>
    <t>도외 감사기구 연수에 따른 간담회 개최</t>
    <phoneticPr fontId="11" type="noConversion"/>
  </si>
  <si>
    <t>걸리버막창 동성로점</t>
    <phoneticPr fontId="11" type="noConversion"/>
  </si>
  <si>
    <t>유관기관 관계자 및 사무국 직원 6명</t>
    <phoneticPr fontId="11" type="noConversion"/>
  </si>
  <si>
    <t>도민감사관 도외연수 기관방문에 따른 기념품 구입</t>
    <phoneticPr fontId="11" type="noConversion"/>
  </si>
  <si>
    <t>위미농협협동조합</t>
    <phoneticPr fontId="11" type="noConversion"/>
  </si>
  <si>
    <t>세종시감사위, 청렴연수원</t>
    <phoneticPr fontId="11" type="noConversion"/>
  </si>
  <si>
    <t>도민감사관 도외연수 추진에 따른 참여자 간담회 개최</t>
    <phoneticPr fontId="11" type="noConversion"/>
  </si>
  <si>
    <t>고메스퀘어 청주</t>
    <phoneticPr fontId="11" type="noConversion"/>
  </si>
  <si>
    <t>도민감사관 등 18명</t>
    <phoneticPr fontId="11" type="noConversion"/>
  </si>
  <si>
    <t>도민감사관 도외연수 관계자와의 간담회 개최</t>
    <phoneticPr fontId="11" type="noConversion"/>
  </si>
  <si>
    <t>수라정 청주</t>
    <phoneticPr fontId="11" type="noConversion"/>
  </si>
  <si>
    <t>청렴 홍보부스 운영에 따른 직원 격려 식사 제공</t>
    <phoneticPr fontId="11" type="noConversion"/>
  </si>
  <si>
    <t>킹콩부대찌개</t>
    <phoneticPr fontId="11" type="noConversion"/>
  </si>
  <si>
    <t>부패방지지원센터 직원 등 2명</t>
    <phoneticPr fontId="11" type="noConversion"/>
  </si>
  <si>
    <t>대손관</t>
    <phoneticPr fontId="11" type="noConversion"/>
  </si>
  <si>
    <t>부패방지지원센터 직원 1명</t>
    <phoneticPr fontId="11" type="noConversion"/>
  </si>
  <si>
    <t>어쇼일식</t>
    <phoneticPr fontId="11" type="noConversion"/>
  </si>
  <si>
    <t>부패방지지원센터 직원 2명</t>
    <phoneticPr fontId="11" type="noConversion"/>
  </si>
  <si>
    <t>민원인 제공 차류 구입</t>
    <phoneticPr fontId="11" type="noConversion"/>
  </si>
  <si>
    <t>새생활할인마트</t>
    <phoneticPr fontId="11" type="noConversion"/>
  </si>
  <si>
    <t>조사과 방문 민원인 제공</t>
    <phoneticPr fontId="11" type="noConversion"/>
  </si>
  <si>
    <t>카드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</si>
</sst>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8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indexed="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178" fontId="9" fillId="0" borderId="1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3" fontId="9" fillId="3" borderId="5" xfId="1" applyNumberFormat="1" applyFont="1" applyFill="1" applyBorder="1" applyAlignment="1">
      <alignment horizontal="right" vertical="center" shrinkToFit="1"/>
    </xf>
    <xf numFmtId="3" fontId="9" fillId="3" borderId="5" xfId="0" applyNumberFormat="1" applyFont="1" applyFill="1" applyBorder="1" applyAlignment="1">
      <alignment horizontal="center" vertical="center" shrinkToFit="1"/>
    </xf>
    <xf numFmtId="0" fontId="15" fillId="0" borderId="1" xfId="2" applyFont="1" applyBorder="1" applyAlignment="1">
      <alignment horizontal="center" vertical="center" shrinkToFit="1"/>
    </xf>
    <xf numFmtId="49" fontId="15" fillId="0" borderId="1" xfId="2" applyNumberFormat="1" applyFont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41" fontId="15" fillId="0" borderId="1" xfId="1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left" vertical="center" shrinkToFit="1"/>
    </xf>
    <xf numFmtId="179" fontId="16" fillId="0" borderId="1" xfId="0" applyNumberFormat="1" applyFont="1" applyBorder="1" applyAlignment="1">
      <alignment horizontal="right" vertical="center" shrinkToFit="1"/>
    </xf>
    <xf numFmtId="0" fontId="16" fillId="0" borderId="1" xfId="0" applyFont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177" fontId="17" fillId="2" borderId="1" xfId="2" applyNumberFormat="1" applyFont="1" applyFill="1" applyBorder="1" applyAlignment="1">
      <alignment horizontal="center" vertical="center" shrinkToFit="1"/>
    </xf>
    <xf numFmtId="49" fontId="17" fillId="2" borderId="1" xfId="2" applyNumberFormat="1" applyFont="1" applyFill="1" applyBorder="1" applyAlignment="1">
      <alignment horizontal="center" vertical="center" shrinkToFit="1"/>
    </xf>
    <xf numFmtId="0" fontId="17" fillId="2" borderId="1" xfId="2" applyFont="1" applyFill="1" applyBorder="1" applyAlignment="1">
      <alignment horizontal="center" vertical="center" shrinkToFit="1"/>
    </xf>
    <xf numFmtId="176" fontId="17" fillId="2" borderId="1" xfId="2" applyNumberFormat="1" applyFont="1" applyFill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10"/>
  <sheetViews>
    <sheetView tabSelected="1" zoomScale="85" zoomScaleNormal="85" zoomScaleSheetLayoutView="70" workbookViewId="0">
      <pane ySplit="3" topLeftCell="A4" activePane="bottomLeft" state="frozen"/>
      <selection pane="bottomLeft" activeCell="D8" sqref="D8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32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9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9.950000000000003" customHeight="1">
      <c r="A4" s="10"/>
      <c r="B4" s="15" t="s">
        <v>2</v>
      </c>
      <c r="C4" s="11" t="str">
        <f>"총"&amp;COUNTA(C5:C91)&amp;"건"</f>
        <v>총6건</v>
      </c>
      <c r="D4" s="40">
        <f>SUM(D5:D91)</f>
        <v>1461000</v>
      </c>
      <c r="E4" s="12"/>
      <c r="F4" s="12"/>
      <c r="G4" s="12"/>
    </row>
    <row r="5" spans="1:7" ht="39.950000000000003" customHeight="1">
      <c r="A5" s="10">
        <v>1</v>
      </c>
      <c r="B5" s="15" t="s">
        <v>31</v>
      </c>
      <c r="C5" s="11" t="s">
        <v>14</v>
      </c>
      <c r="D5" s="40">
        <v>374000</v>
      </c>
      <c r="E5" s="12" t="s">
        <v>23</v>
      </c>
      <c r="F5" s="12" t="s">
        <v>28</v>
      </c>
      <c r="G5" s="20" t="s">
        <v>13</v>
      </c>
    </row>
    <row r="6" spans="1:7" ht="39.950000000000003" customHeight="1">
      <c r="A6" s="10">
        <v>2</v>
      </c>
      <c r="B6" s="43">
        <v>45545.498611111114</v>
      </c>
      <c r="C6" s="19" t="s">
        <v>20</v>
      </c>
      <c r="D6" s="44">
        <v>66000</v>
      </c>
      <c r="E6" s="32" t="s">
        <v>25</v>
      </c>
      <c r="F6" s="37" t="s">
        <v>29</v>
      </c>
      <c r="G6" s="20" t="s">
        <v>13</v>
      </c>
    </row>
    <row r="7" spans="1:7" ht="39.950000000000003" customHeight="1">
      <c r="A7" s="21">
        <v>3</v>
      </c>
      <c r="B7" s="43">
        <v>45545.566666666666</v>
      </c>
      <c r="C7" s="19" t="s">
        <v>19</v>
      </c>
      <c r="D7" s="44">
        <v>460000</v>
      </c>
      <c r="E7" s="32" t="s">
        <v>24</v>
      </c>
      <c r="F7" s="37" t="s">
        <v>27</v>
      </c>
      <c r="G7" s="20" t="s">
        <v>16</v>
      </c>
    </row>
    <row r="8" spans="1:7" ht="39.950000000000003" customHeight="1">
      <c r="A8" s="21">
        <v>4</v>
      </c>
      <c r="B8" s="43">
        <v>45548.656944444447</v>
      </c>
      <c r="C8" s="19" t="s">
        <v>21</v>
      </c>
      <c r="D8" s="44">
        <v>240000</v>
      </c>
      <c r="E8" s="32" t="s">
        <v>24</v>
      </c>
      <c r="F8" s="37" t="s">
        <v>27</v>
      </c>
      <c r="G8" s="20" t="s">
        <v>16</v>
      </c>
    </row>
    <row r="9" spans="1:7" ht="39.950000000000003" customHeight="1">
      <c r="A9" s="21">
        <v>6</v>
      </c>
      <c r="B9" s="43">
        <v>45560.603472222225</v>
      </c>
      <c r="C9" s="19" t="s">
        <v>22</v>
      </c>
      <c r="D9" s="44">
        <v>168000</v>
      </c>
      <c r="E9" s="32" t="s">
        <v>26</v>
      </c>
      <c r="F9" s="37" t="s">
        <v>30</v>
      </c>
      <c r="G9" s="20" t="s">
        <v>13</v>
      </c>
    </row>
    <row r="10" spans="1:7" ht="39.950000000000003" customHeight="1">
      <c r="A10" s="10">
        <v>7</v>
      </c>
      <c r="B10" s="54" t="s">
        <v>80</v>
      </c>
      <c r="C10" s="10" t="s">
        <v>81</v>
      </c>
      <c r="D10" s="59">
        <v>153000</v>
      </c>
      <c r="E10" s="10" t="s">
        <v>82</v>
      </c>
      <c r="F10" s="10" t="s">
        <v>84</v>
      </c>
      <c r="G10" s="10" t="s">
        <v>83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7"/>
  <sheetViews>
    <sheetView zoomScaleNormal="100" zoomScaleSheetLayoutView="70" workbookViewId="0">
      <pane ySplit="3" topLeftCell="A4" activePane="bottomLeft" state="frozen"/>
      <selection pane="bottomLeft" activeCell="D6" sqref="D6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87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12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"총"&amp;COUNTA(C5:C20)&amp;"건"</f>
        <v>총3건</v>
      </c>
      <c r="D4" s="13">
        <f>SUM(D5:D20)</f>
        <v>72000</v>
      </c>
      <c r="E4" s="12"/>
      <c r="F4" s="12"/>
      <c r="G4" s="12"/>
    </row>
    <row r="5" spans="1:7" ht="30" customHeight="1">
      <c r="A5" s="18">
        <v>1</v>
      </c>
      <c r="B5" s="25">
        <v>45562.515277777777</v>
      </c>
      <c r="C5" s="26" t="s">
        <v>104</v>
      </c>
      <c r="D5" s="27">
        <v>28000</v>
      </c>
      <c r="E5" s="28" t="s">
        <v>105</v>
      </c>
      <c r="F5" s="19" t="s">
        <v>106</v>
      </c>
      <c r="G5" s="20" t="s">
        <v>13</v>
      </c>
    </row>
    <row r="6" spans="1:7" ht="27.75" customHeight="1">
      <c r="A6" s="18">
        <v>2</v>
      </c>
      <c r="B6" s="25">
        <v>45562.570833333331</v>
      </c>
      <c r="C6" s="26" t="s">
        <v>104</v>
      </c>
      <c r="D6" s="27">
        <v>10000</v>
      </c>
      <c r="E6" s="28" t="s">
        <v>107</v>
      </c>
      <c r="F6" s="19" t="s">
        <v>108</v>
      </c>
      <c r="G6" s="20" t="s">
        <v>13</v>
      </c>
    </row>
    <row r="7" spans="1:7" ht="27.75" customHeight="1">
      <c r="A7" s="18">
        <v>3</v>
      </c>
      <c r="B7" s="25">
        <v>45563.542361111111</v>
      </c>
      <c r="C7" s="26" t="s">
        <v>104</v>
      </c>
      <c r="D7" s="27">
        <v>34000</v>
      </c>
      <c r="E7" s="28" t="s">
        <v>109</v>
      </c>
      <c r="F7" s="19" t="s">
        <v>110</v>
      </c>
      <c r="G7" s="20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6"/>
  <sheetViews>
    <sheetView zoomScaleNormal="100" zoomScaleSheetLayoutView="70" workbookViewId="0">
      <pane ySplit="3" topLeftCell="A4" activePane="bottomLeft" state="frozen"/>
      <selection pane="bottomLeft" activeCell="B6" sqref="B6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18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9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"총"&amp;2&amp;"건"</f>
        <v>총2건</v>
      </c>
      <c r="D4" s="49">
        <f>SUM(D5:D6)</f>
        <v>960000</v>
      </c>
      <c r="E4" s="12"/>
      <c r="F4" s="12"/>
      <c r="G4" s="12"/>
    </row>
    <row r="5" spans="1:7" ht="39.950000000000003" customHeight="1">
      <c r="A5" s="21">
        <v>1</v>
      </c>
      <c r="B5" s="30">
        <v>45545.566666666666</v>
      </c>
      <c r="C5" s="19" t="s">
        <v>15</v>
      </c>
      <c r="D5" s="44">
        <v>100000</v>
      </c>
      <c r="E5" s="32" t="s">
        <v>24</v>
      </c>
      <c r="F5" s="37" t="s">
        <v>38</v>
      </c>
      <c r="G5" s="20" t="s">
        <v>16</v>
      </c>
    </row>
    <row r="6" spans="1:7" ht="39.950000000000003" customHeight="1">
      <c r="A6" s="47">
        <v>2</v>
      </c>
      <c r="B6" s="48" t="s">
        <v>34</v>
      </c>
      <c r="C6" s="47" t="s">
        <v>35</v>
      </c>
      <c r="D6" s="50">
        <v>860000</v>
      </c>
      <c r="E6" s="47" t="s">
        <v>36</v>
      </c>
      <c r="F6" s="47" t="s">
        <v>37</v>
      </c>
      <c r="G6" s="20" t="s">
        <v>16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17"/>
  <sheetViews>
    <sheetView zoomScale="85" zoomScaleNormal="85" zoomScaleSheetLayoutView="70" workbookViewId="0">
      <pane ySplit="3" topLeftCell="A4" activePane="bottomLeft" state="frozen"/>
      <selection pane="bottomLeft" activeCell="E17" sqref="E17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4" customWidth="1"/>
    <col min="6" max="6" width="28.625" style="4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62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9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55" t="s">
        <v>1</v>
      </c>
      <c r="B3" s="56" t="s">
        <v>3</v>
      </c>
      <c r="C3" s="57" t="s">
        <v>5</v>
      </c>
      <c r="D3" s="58" t="s">
        <v>6</v>
      </c>
      <c r="E3" s="58" t="s">
        <v>4</v>
      </c>
      <c r="F3" s="58" t="s">
        <v>7</v>
      </c>
      <c r="G3" s="58" t="s">
        <v>8</v>
      </c>
    </row>
    <row r="4" spans="1:7" ht="30" customHeight="1">
      <c r="A4" s="10"/>
      <c r="B4" s="15" t="s">
        <v>2</v>
      </c>
      <c r="C4" s="11" t="str">
        <f>"총"&amp;COUNTA(C5:C100)&amp;"건"</f>
        <v>총13건</v>
      </c>
      <c r="D4" s="17">
        <f>SUM(D5:D97)</f>
        <v>2814800</v>
      </c>
      <c r="E4" s="12"/>
      <c r="F4" s="12"/>
      <c r="G4" s="12"/>
    </row>
    <row r="5" spans="1:7" ht="29.25" customHeight="1">
      <c r="A5" s="21">
        <v>1</v>
      </c>
      <c r="B5" s="30">
        <v>45538.51666666667</v>
      </c>
      <c r="C5" s="51" t="s">
        <v>39</v>
      </c>
      <c r="D5" s="52">
        <v>125000</v>
      </c>
      <c r="E5" s="53" t="s">
        <v>50</v>
      </c>
      <c r="F5" s="37" t="s">
        <v>71</v>
      </c>
      <c r="G5" s="32" t="s">
        <v>13</v>
      </c>
    </row>
    <row r="6" spans="1:7" ht="29.25" customHeight="1">
      <c r="A6" s="21">
        <v>2</v>
      </c>
      <c r="B6" s="30">
        <v>45539.490277777775</v>
      </c>
      <c r="C6" s="51" t="s">
        <v>40</v>
      </c>
      <c r="D6" s="52">
        <v>75000</v>
      </c>
      <c r="E6" s="53" t="s">
        <v>51</v>
      </c>
      <c r="F6" s="37" t="s">
        <v>72</v>
      </c>
      <c r="G6" s="32" t="s">
        <v>13</v>
      </c>
    </row>
    <row r="7" spans="1:7" ht="29.25" customHeight="1">
      <c r="A7" s="21">
        <v>3</v>
      </c>
      <c r="B7" s="30">
        <v>45539.491666666669</v>
      </c>
      <c r="C7" s="51" t="s">
        <v>41</v>
      </c>
      <c r="D7" s="52">
        <v>198000</v>
      </c>
      <c r="E7" s="53" t="s">
        <v>52</v>
      </c>
      <c r="F7" s="37" t="s">
        <v>73</v>
      </c>
      <c r="G7" s="32" t="s">
        <v>13</v>
      </c>
    </row>
    <row r="8" spans="1:7" ht="29.25" customHeight="1">
      <c r="A8" s="21">
        <v>4</v>
      </c>
      <c r="B8" s="30">
        <v>45539.865972222222</v>
      </c>
      <c r="C8" s="51" t="s">
        <v>42</v>
      </c>
      <c r="D8" s="52">
        <v>121000</v>
      </c>
      <c r="E8" s="53" t="s">
        <v>53</v>
      </c>
      <c r="F8" s="37" t="s">
        <v>74</v>
      </c>
      <c r="G8" s="32" t="s">
        <v>13</v>
      </c>
    </row>
    <row r="9" spans="1:7" ht="29.25" customHeight="1">
      <c r="A9" s="21">
        <v>5</v>
      </c>
      <c r="B9" s="54" t="s">
        <v>63</v>
      </c>
      <c r="C9" s="51" t="s">
        <v>43</v>
      </c>
      <c r="D9" s="52">
        <v>144900</v>
      </c>
      <c r="E9" s="53" t="s">
        <v>54</v>
      </c>
      <c r="F9" s="10" t="s">
        <v>72</v>
      </c>
      <c r="G9" s="32" t="s">
        <v>13</v>
      </c>
    </row>
    <row r="10" spans="1:7" ht="29.25" customHeight="1">
      <c r="A10" s="21">
        <v>6</v>
      </c>
      <c r="B10" s="54" t="s">
        <v>64</v>
      </c>
      <c r="C10" s="51" t="s">
        <v>44</v>
      </c>
      <c r="D10" s="52">
        <v>240000</v>
      </c>
      <c r="E10" s="53" t="s">
        <v>55</v>
      </c>
      <c r="F10" s="10" t="s">
        <v>75</v>
      </c>
      <c r="G10" s="32" t="s">
        <v>13</v>
      </c>
    </row>
    <row r="11" spans="1:7" ht="29.25" customHeight="1">
      <c r="A11" s="21">
        <v>7</v>
      </c>
      <c r="B11" s="54" t="s">
        <v>65</v>
      </c>
      <c r="C11" s="51" t="s">
        <v>40</v>
      </c>
      <c r="D11" s="52">
        <v>132000</v>
      </c>
      <c r="E11" s="53" t="s">
        <v>52</v>
      </c>
      <c r="F11" s="10" t="s">
        <v>76</v>
      </c>
      <c r="G11" s="32" t="s">
        <v>13</v>
      </c>
    </row>
    <row r="12" spans="1:7" ht="29.25" customHeight="1">
      <c r="A12" s="21">
        <v>8</v>
      </c>
      <c r="B12" s="54" t="s">
        <v>66</v>
      </c>
      <c r="C12" s="51" t="s">
        <v>46</v>
      </c>
      <c r="D12" s="52">
        <v>182000</v>
      </c>
      <c r="E12" s="53" t="s">
        <v>57</v>
      </c>
      <c r="F12" s="10" t="s">
        <v>77</v>
      </c>
      <c r="G12" s="32" t="s">
        <v>13</v>
      </c>
    </row>
    <row r="13" spans="1:7" ht="29.25" customHeight="1">
      <c r="A13" s="21">
        <v>9</v>
      </c>
      <c r="B13" s="54" t="s">
        <v>33</v>
      </c>
      <c r="C13" s="51" t="s">
        <v>45</v>
      </c>
      <c r="D13" s="52">
        <v>300000</v>
      </c>
      <c r="E13" s="53" t="s">
        <v>56</v>
      </c>
      <c r="F13" s="10" t="s">
        <v>37</v>
      </c>
      <c r="G13" s="10" t="s">
        <v>61</v>
      </c>
    </row>
    <row r="14" spans="1:7" ht="29.25" customHeight="1">
      <c r="A14" s="21">
        <v>10</v>
      </c>
      <c r="B14" s="54" t="s">
        <v>67</v>
      </c>
      <c r="C14" s="51" t="s">
        <v>78</v>
      </c>
      <c r="D14" s="52">
        <v>532000</v>
      </c>
      <c r="E14" s="53" t="s">
        <v>58</v>
      </c>
      <c r="F14" s="10" t="s">
        <v>79</v>
      </c>
      <c r="G14" s="32" t="s">
        <v>13</v>
      </c>
    </row>
    <row r="15" spans="1:7" ht="29.25" customHeight="1">
      <c r="A15" s="21">
        <v>11</v>
      </c>
      <c r="B15" s="54" t="s">
        <v>68</v>
      </c>
      <c r="C15" s="51" t="s">
        <v>47</v>
      </c>
      <c r="D15" s="52">
        <v>144900</v>
      </c>
      <c r="E15" s="53" t="s">
        <v>54</v>
      </c>
      <c r="F15" s="10" t="s">
        <v>77</v>
      </c>
      <c r="G15" s="32" t="s">
        <v>13</v>
      </c>
    </row>
    <row r="16" spans="1:7" ht="29.25" customHeight="1">
      <c r="A16" s="21">
        <v>12</v>
      </c>
      <c r="B16" s="54" t="s">
        <v>69</v>
      </c>
      <c r="C16" s="51" t="s">
        <v>48</v>
      </c>
      <c r="D16" s="52">
        <v>575000</v>
      </c>
      <c r="E16" s="53" t="s">
        <v>59</v>
      </c>
      <c r="F16" s="10" t="s">
        <v>85</v>
      </c>
      <c r="G16" s="32" t="s">
        <v>13</v>
      </c>
    </row>
    <row r="17" spans="1:7" ht="29.25" customHeight="1">
      <c r="A17" s="21">
        <v>13</v>
      </c>
      <c r="B17" s="54" t="s">
        <v>70</v>
      </c>
      <c r="C17" s="51" t="s">
        <v>49</v>
      </c>
      <c r="D17" s="52">
        <v>45000</v>
      </c>
      <c r="E17" s="53" t="s">
        <v>60</v>
      </c>
      <c r="F17" s="10" t="s">
        <v>86</v>
      </c>
      <c r="G17" s="32" t="s">
        <v>13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E13" sqref="E13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87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9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"총"&amp;COUNTA(C5:C16)&amp;"건"</f>
        <v>총1건</v>
      </c>
      <c r="D4" s="17">
        <f>SUM(D5:D20)</f>
        <v>0</v>
      </c>
      <c r="E4" s="12"/>
      <c r="F4" s="12"/>
      <c r="G4" s="12"/>
    </row>
    <row r="5" spans="1:7" ht="39.950000000000003" customHeight="1">
      <c r="A5" s="21"/>
      <c r="B5" s="22"/>
      <c r="C5" s="19" t="s">
        <v>17</v>
      </c>
      <c r="D5" s="23"/>
      <c r="E5" s="24"/>
      <c r="F5" s="37"/>
      <c r="G5" s="20"/>
    </row>
    <row r="6" spans="1:7" ht="39.950000000000003" customHeight="1">
      <c r="A6" s="21"/>
      <c r="B6" s="22"/>
      <c r="C6" s="19"/>
      <c r="D6" s="23"/>
      <c r="E6" s="24"/>
      <c r="F6" s="37"/>
      <c r="G6" s="20"/>
    </row>
    <row r="7" spans="1:7" ht="39.950000000000003" customHeight="1">
      <c r="A7" s="21"/>
      <c r="B7" s="22"/>
      <c r="C7" s="19"/>
      <c r="D7" s="23"/>
      <c r="E7" s="24"/>
      <c r="F7" s="37"/>
      <c r="G7" s="20"/>
    </row>
    <row r="8" spans="1:7" ht="39.950000000000003" customHeight="1">
      <c r="A8" s="21"/>
      <c r="B8" s="22"/>
      <c r="C8" s="19"/>
      <c r="D8" s="23"/>
      <c r="E8" s="24"/>
      <c r="F8" s="37"/>
      <c r="G8" s="20"/>
    </row>
    <row r="9" spans="1:7" ht="39.950000000000003" customHeight="1">
      <c r="A9" s="21"/>
      <c r="B9" s="22"/>
      <c r="C9" s="19"/>
      <c r="D9" s="23"/>
      <c r="E9" s="24"/>
      <c r="F9" s="37"/>
      <c r="G9" s="20"/>
    </row>
    <row r="10" spans="1:7" ht="39.950000000000003" customHeight="1">
      <c r="A10" s="21"/>
      <c r="B10" s="22"/>
      <c r="C10" s="19"/>
      <c r="D10" s="23"/>
      <c r="E10" s="24"/>
      <c r="F10" s="37"/>
      <c r="G10" s="20"/>
    </row>
    <row r="11" spans="1:7" ht="39.950000000000003" customHeight="1">
      <c r="A11" s="21"/>
      <c r="B11" s="22"/>
      <c r="C11" s="19"/>
      <c r="D11" s="23"/>
      <c r="E11" s="24"/>
      <c r="F11" s="37"/>
      <c r="G11" s="20"/>
    </row>
    <row r="12" spans="1:7" ht="39.950000000000003" customHeight="1">
      <c r="A12" s="21"/>
      <c r="B12" s="22"/>
      <c r="C12" s="19"/>
      <c r="D12" s="23"/>
      <c r="E12" s="24"/>
      <c r="F12" s="37"/>
      <c r="G12" s="20"/>
    </row>
    <row r="13" spans="1:7" ht="39.950000000000003" customHeight="1">
      <c r="A13" s="21"/>
      <c r="B13" s="22"/>
      <c r="C13" s="19"/>
      <c r="D13" s="23"/>
      <c r="E13" s="24"/>
      <c r="F13" s="19"/>
      <c r="G13" s="20"/>
    </row>
    <row r="14" spans="1:7" ht="39.950000000000003" customHeight="1">
      <c r="A14" s="21"/>
      <c r="B14" s="22"/>
      <c r="C14" s="19"/>
      <c r="D14" s="23"/>
      <c r="E14" s="24"/>
      <c r="F14" s="19"/>
      <c r="G14" s="20"/>
    </row>
    <row r="15" spans="1:7" ht="39.950000000000003" customHeight="1">
      <c r="A15" s="21"/>
      <c r="B15" s="22"/>
      <c r="C15" s="29"/>
      <c r="D15" s="23"/>
      <c r="E15" s="24"/>
      <c r="F15" s="19"/>
      <c r="G15" s="20"/>
    </row>
    <row r="16" spans="1:7" ht="39.950000000000003" customHeight="1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62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10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"총"&amp;COUNTA(C5:C6)&amp;"건"</f>
        <v>총1건</v>
      </c>
      <c r="D4" s="17">
        <f>SUM(D5:D6)</f>
        <v>493000</v>
      </c>
      <c r="E4" s="12"/>
      <c r="F4" s="12"/>
      <c r="G4" s="12"/>
    </row>
    <row r="5" spans="1:7" ht="44.25" customHeight="1">
      <c r="A5" s="21">
        <v>1</v>
      </c>
      <c r="B5" s="39">
        <v>45562.670138888891</v>
      </c>
      <c r="C5" s="34" t="s">
        <v>111</v>
      </c>
      <c r="D5" s="36">
        <v>493000</v>
      </c>
      <c r="E5" s="24" t="s">
        <v>112</v>
      </c>
      <c r="F5" s="19" t="s">
        <v>113</v>
      </c>
      <c r="G5" s="20" t="s">
        <v>114</v>
      </c>
    </row>
    <row r="6" spans="1:7" ht="44.25" customHeight="1">
      <c r="A6" s="21"/>
      <c r="B6" s="22"/>
      <c r="C6" s="34"/>
      <c r="D6" s="36"/>
      <c r="E6" s="24"/>
      <c r="F6" s="19"/>
      <c r="G6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87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10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"총"&amp;COUNTA(C5:C21)&amp;"건"</f>
        <v>총1건</v>
      </c>
      <c r="D4" s="13">
        <f>SUM(D5:D21)</f>
        <v>0</v>
      </c>
      <c r="E4" s="12"/>
      <c r="F4" s="12"/>
      <c r="G4" s="12"/>
    </row>
    <row r="5" spans="1:7" ht="30" customHeight="1">
      <c r="A5" s="18"/>
      <c r="B5" s="25"/>
      <c r="C5" s="34" t="s">
        <v>17</v>
      </c>
      <c r="D5" s="35"/>
      <c r="E5" s="28"/>
      <c r="F5" s="19"/>
      <c r="G5" s="20"/>
    </row>
    <row r="6" spans="1:7" ht="27.75" customHeight="1">
      <c r="A6" s="18"/>
      <c r="B6" s="39"/>
      <c r="C6" s="34"/>
      <c r="D6" s="35"/>
      <c r="E6" s="24"/>
      <c r="F6" s="19"/>
      <c r="G6" s="20"/>
    </row>
    <row r="7" spans="1:7" ht="27.75" customHeight="1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sqref="A1:G6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62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11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"총"&amp;COUNTA(C5:C7)&amp;"건"</f>
        <v>총2건</v>
      </c>
      <c r="D4" s="17">
        <f>SUM(D5:D7)</f>
        <v>184000</v>
      </c>
      <c r="E4" s="12"/>
      <c r="F4" s="12"/>
      <c r="G4" s="12"/>
    </row>
    <row r="5" spans="1:7" ht="39.950000000000003" customHeight="1">
      <c r="A5" s="21">
        <v>1</v>
      </c>
      <c r="B5" s="15" t="s">
        <v>88</v>
      </c>
      <c r="C5" s="19" t="s">
        <v>89</v>
      </c>
      <c r="D5" s="31">
        <v>90000</v>
      </c>
      <c r="E5" s="32" t="s">
        <v>90</v>
      </c>
      <c r="F5" s="19" t="s">
        <v>91</v>
      </c>
      <c r="G5" s="20" t="s">
        <v>13</v>
      </c>
    </row>
    <row r="6" spans="1:7" ht="39.950000000000003" customHeight="1">
      <c r="A6" s="21">
        <v>2</v>
      </c>
      <c r="B6" s="15" t="s">
        <v>92</v>
      </c>
      <c r="C6" s="19" t="s">
        <v>93</v>
      </c>
      <c r="D6" s="45">
        <v>94000</v>
      </c>
      <c r="E6" s="46" t="s">
        <v>94</v>
      </c>
      <c r="F6" s="19" t="s">
        <v>95</v>
      </c>
      <c r="G6" s="20" t="s">
        <v>13</v>
      </c>
    </row>
    <row r="7" spans="1:7" ht="39.950000000000003" customHeight="1">
      <c r="A7" s="21"/>
      <c r="B7" s="30"/>
      <c r="C7" s="19"/>
      <c r="D7" s="31"/>
      <c r="E7" s="33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87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11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>
      <c r="A5" s="10"/>
      <c r="B5" s="15"/>
      <c r="C5" s="11" t="s">
        <v>17</v>
      </c>
      <c r="D5" s="17"/>
      <c r="E5" s="12"/>
      <c r="F5" s="12"/>
      <c r="G5" s="12"/>
    </row>
    <row r="6" spans="1:7" ht="27.75" customHeight="1">
      <c r="A6" s="10"/>
      <c r="B6" s="15"/>
      <c r="C6" s="19"/>
      <c r="D6" s="41"/>
      <c r="E6" s="42"/>
      <c r="F6" s="19"/>
      <c r="G6" s="20"/>
    </row>
    <row r="7" spans="1:7" ht="27.75" customHeight="1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0" t="s">
        <v>62</v>
      </c>
      <c r="B1" s="60"/>
      <c r="C1" s="60"/>
      <c r="D1" s="60"/>
      <c r="E1" s="60"/>
      <c r="F1" s="60"/>
      <c r="G1" s="60"/>
    </row>
    <row r="2" spans="1:7" s="2" customFormat="1" ht="35.1" customHeight="1">
      <c r="A2" s="61" t="s">
        <v>12</v>
      </c>
      <c r="B2" s="61"/>
      <c r="C2" s="62"/>
      <c r="D2" s="62"/>
      <c r="E2" s="62"/>
      <c r="F2" s="62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"총"&amp;COUNTA(C5:C15)&amp;"건"</f>
        <v>총3건</v>
      </c>
      <c r="D4" s="17">
        <f>SUM(D5:D19)</f>
        <v>1135800</v>
      </c>
      <c r="E4" s="12"/>
      <c r="F4" s="12"/>
      <c r="G4" s="12"/>
    </row>
    <row r="5" spans="1:7" ht="39.950000000000003" customHeight="1">
      <c r="A5" s="18">
        <v>1</v>
      </c>
      <c r="B5" s="25">
        <v>45538.63958333333</v>
      </c>
      <c r="C5" s="26" t="s">
        <v>96</v>
      </c>
      <c r="D5" s="27">
        <v>188000</v>
      </c>
      <c r="E5" s="28" t="s">
        <v>97</v>
      </c>
      <c r="F5" s="19" t="s">
        <v>98</v>
      </c>
      <c r="G5" s="20" t="s">
        <v>13</v>
      </c>
    </row>
    <row r="6" spans="1:7" ht="39.950000000000003" customHeight="1">
      <c r="A6" s="18">
        <v>2</v>
      </c>
      <c r="B6" s="25">
        <v>45540.814583333333</v>
      </c>
      <c r="C6" s="26" t="s">
        <v>99</v>
      </c>
      <c r="D6" s="27">
        <v>615800</v>
      </c>
      <c r="E6" s="28" t="s">
        <v>100</v>
      </c>
      <c r="F6" s="19" t="s">
        <v>101</v>
      </c>
      <c r="G6" s="20" t="s">
        <v>13</v>
      </c>
    </row>
    <row r="7" spans="1:7" ht="39.950000000000003" customHeight="1">
      <c r="A7" s="18">
        <v>3</v>
      </c>
      <c r="B7" s="25">
        <v>45541.789583333331</v>
      </c>
      <c r="C7" s="26" t="s">
        <v>102</v>
      </c>
      <c r="D7" s="27">
        <v>332000</v>
      </c>
      <c r="E7" s="28" t="s">
        <v>103</v>
      </c>
      <c r="F7" s="19" t="s">
        <v>101</v>
      </c>
      <c r="G7" s="20" t="s">
        <v>13</v>
      </c>
    </row>
    <row r="8" spans="1:7" ht="39.950000000000003" customHeight="1">
      <c r="A8" s="21"/>
      <c r="B8" s="22"/>
      <c r="C8" s="19"/>
      <c r="D8" s="23"/>
      <c r="E8" s="24"/>
      <c r="F8" s="37"/>
      <c r="G8" s="20"/>
    </row>
    <row r="9" spans="1:7" ht="39.950000000000003" customHeight="1">
      <c r="A9" s="21"/>
      <c r="B9" s="22"/>
      <c r="C9" s="19"/>
      <c r="D9" s="23"/>
      <c r="E9" s="24"/>
      <c r="F9" s="37"/>
      <c r="G9" s="20"/>
    </row>
    <row r="10" spans="1:7" ht="39.950000000000003" customHeight="1">
      <c r="A10" s="21"/>
      <c r="B10" s="22"/>
      <c r="C10" s="19"/>
      <c r="D10" s="23"/>
      <c r="E10" s="24"/>
      <c r="F10" s="37"/>
      <c r="G10" s="20"/>
    </row>
    <row r="11" spans="1:7" ht="39.950000000000003" customHeight="1">
      <c r="A11" s="21"/>
      <c r="B11" s="22"/>
      <c r="C11" s="19"/>
      <c r="D11" s="23"/>
      <c r="E11" s="24"/>
      <c r="F11" s="37"/>
      <c r="G11" s="20"/>
    </row>
    <row r="12" spans="1:7" ht="39.950000000000003" customHeight="1">
      <c r="A12" s="21"/>
      <c r="B12" s="22"/>
      <c r="C12" s="19"/>
      <c r="D12" s="23"/>
      <c r="E12" s="24"/>
      <c r="F12" s="19"/>
      <c r="G12" s="20"/>
    </row>
    <row r="13" spans="1:7" ht="39.950000000000003" customHeight="1">
      <c r="A13" s="21"/>
      <c r="B13" s="22"/>
      <c r="C13" s="19"/>
      <c r="D13" s="23"/>
      <c r="E13" s="24"/>
      <c r="F13" s="19"/>
      <c r="G13" s="20"/>
    </row>
    <row r="14" spans="1:7" ht="39.950000000000003" customHeight="1">
      <c r="A14" s="21"/>
      <c r="B14" s="22"/>
      <c r="C14" s="29"/>
      <c r="D14" s="23"/>
      <c r="E14" s="24"/>
      <c r="F14" s="19"/>
      <c r="G14" s="20"/>
    </row>
    <row r="15" spans="1:7" ht="39.950000000000003" customHeight="1">
      <c r="A15" s="21"/>
      <c r="B15" s="22"/>
      <c r="C15" s="38"/>
      <c r="D15" s="23"/>
      <c r="E15" s="24"/>
      <c r="F15" s="19"/>
      <c r="G15" s="20"/>
    </row>
    <row r="16" spans="1:7" ht="39.950000000000003" customHeight="1">
      <c r="A16" s="21"/>
      <c r="B16" s="22"/>
      <c r="C16" s="19"/>
      <c r="D16" s="23"/>
      <c r="E16" s="24"/>
      <c r="F16" s="19"/>
      <c r="G16" s="20"/>
    </row>
    <row r="17" spans="1:7" ht="39.950000000000003" customHeight="1">
      <c r="A17" s="21"/>
      <c r="B17" s="22"/>
      <c r="C17" s="19"/>
      <c r="D17" s="23"/>
      <c r="E17" s="24"/>
      <c r="F17" s="19"/>
      <c r="G17" s="20"/>
    </row>
    <row r="18" spans="1:7" ht="39.950000000000003" customHeight="1">
      <c r="A18" s="21"/>
      <c r="B18" s="22"/>
      <c r="C18" s="19"/>
      <c r="D18" s="23"/>
      <c r="E18" s="24"/>
      <c r="F18" s="19"/>
      <c r="G18" s="20"/>
    </row>
    <row r="19" spans="1:7" ht="39.950000000000003" customHeight="1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부서운영업무추진비_감사과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2024-10-10T05:04:00Z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ktMzBUMDQ6MTU6NDlaIiwicElEIjoxLCJ0cmFjZUlkIjoiNzZDOTYxRTBFODVCNDlGMzkwMDM5QkQ2MDlGQzI0NkEiLCJ1c2VyQ29kZSI6InBhbmRhcnUyMSJ9LCJub2RlMiI6eyJkc2QiOiIwMTAwMDAwMDAwMDAyNTU4IiwibG9nVGltZSI6IjIwMjQtMDktMzBUMDQ6MTU6NDlaIiwicElEIjoxLCJ0cmFjZUlkIjoiNzZDOTYxRTBFODVCNDlGMzkwMDM5QkQ2MDlGQzI0NkEiLCJ1c2VyQ29kZSI6InBhbmRhcnUyMSJ9LCJub2RlMyI6eyJkc2QiOiIwMTAwMDAwMDAwMDAyNTU4IiwibG9nVGltZSI6IjIwMjQtMTAtMDlUMjM6NTA6MTFaIiwicElEIjoxLCJ0cmFjZUlkIjoiOUNBQUVCNzIwRjdGNDQ3MUFBQTFFQkY2MEVFNTQwNTkiLCJ1c2VyQ29kZSI6InBhbmRhcnUyMSJ9LCJub2RlNCI6eyJkc2QiOiIwMTAwMDAwMDAwMDAyNTU4IiwibG9nVGltZSI6IjIwMjQtMTAtMTBUMDU6MDM6NTlaIiwicElEIjoxLCJ0cmFjZUlkIjoiMTNDREEzREU3NEQwNDZERjk0QTJEMTNEM0RERjNFQUQiLCJ1c2VyQ29kZSI6InBhbmRhcnUyMSJ9LCJub2RlNSI6eyJkc2QiOiIwMDAwMDAwMDAwMDAwMDAwIiwibG9nVGltZSI6IjIwMjQtMTAtMTBUMDU6MDQ6NDBaIiwicElEIjoyMDQ4LCJ0cmFjZUlkIjoiQTM2RDg3MUFCNDMzNEI0Q0EyRjcxM0M2NzM0MTZFMzgiLCJ1c2VyQ29kZSI6InBhbmRhcnUyMSJ9LCJub2RlQ291bnQiOjR9</vt:lpwstr>
  </property>
</Properties>
</file>