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업무추진비 공개\"/>
    </mc:Choice>
  </mc:AlternateContent>
  <xr:revisionPtr revIDLastSave="0" documentId="13_ncr:1_{2ABD7707-72AD-44FF-B822-5A75B1C72B1F}" xr6:coauthVersionLast="36" xr6:coauthVersionMax="36" xr10:uidLastSave="{00000000-0000-0000-0000-000000000000}"/>
  <bookViews>
    <workbookView xWindow="1674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부서운영업무추진비_부패방지지원센터!$A$3:$G$4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부서운영업무추진비_부패방지지원센터!$A$1:$G$4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29" l="1"/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D4" i="30" l="1"/>
  <c r="C4" i="30"/>
  <c r="D4" i="27" l="1"/>
  <c r="C4" i="27"/>
</calcChain>
</file>

<file path=xl/sharedStrings.xml><?xml version="1.0" encoding="utf-8"?>
<sst xmlns="http://schemas.openxmlformats.org/spreadsheetml/2006/main" count="227" uniqueCount="111">
  <si>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</si>
  <si>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</si>
  <si>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</si>
  <si>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</si>
  <si>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</si>
  <si>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</si>
  <si>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</si>
  <si>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</si>
  <si>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</si>
  <si>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</si>
  <si>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</si>
  <si>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</si>
  <si>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</si>
  <si>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</si>
  <si>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2024년 10월 시책추진업무추진비 집행내역</t>
    <phoneticPr fontId="3" type="noConversion"/>
  </si>
  <si>
    <t>감사위원회 업무 추진을 위한 간담회 개최</t>
    <phoneticPr fontId="11" type="noConversion"/>
  </si>
  <si>
    <t>차돌집</t>
    <phoneticPr fontId="11" type="noConversion"/>
  </si>
  <si>
    <t>사무국장 및 감사 관계자 7명 내외</t>
    <phoneticPr fontId="11" type="noConversion"/>
  </si>
  <si>
    <t>2024년 10월 기관운영업무추진비 집행내역</t>
    <phoneticPr fontId="3" type="noConversion"/>
  </si>
  <si>
    <t>2024-10-09 09:28</t>
    <phoneticPr fontId="11" type="noConversion"/>
  </si>
  <si>
    <t>소속 직원 경조사에 따른 근조화환 구입</t>
    <phoneticPr fontId="11" type="noConversion"/>
  </si>
  <si>
    <t>원꽃농원</t>
    <phoneticPr fontId="11" type="noConversion"/>
  </si>
  <si>
    <t>감사위 소속 직원</t>
    <phoneticPr fontId="11" type="noConversion"/>
  </si>
  <si>
    <t>2024-10-11 12:57</t>
    <phoneticPr fontId="11" type="noConversion"/>
  </si>
  <si>
    <t>행정사무감사에 따른 소속 직원 간담회 개최</t>
    <phoneticPr fontId="11" type="noConversion"/>
  </si>
  <si>
    <t>연미관제주본점</t>
    <phoneticPr fontId="11" type="noConversion"/>
  </si>
  <si>
    <t>카드</t>
    <phoneticPr fontId="11" type="noConversion"/>
  </si>
  <si>
    <t>감사위 소속 직원 7명 내외</t>
    <phoneticPr fontId="11" type="noConversion"/>
  </si>
  <si>
    <t>감사 업무 관련 의견 수렴에 따른 간담회 개최</t>
    <phoneticPr fontId="11" type="noConversion"/>
  </si>
  <si>
    <t>돈가</t>
    <phoneticPr fontId="11" type="noConversion"/>
  </si>
  <si>
    <t>위원장, 사무국장 및 감사 관계자 15명 내외</t>
    <phoneticPr fontId="11" type="noConversion"/>
  </si>
  <si>
    <t>감사위원회 감사 추진에 따른 직원 격려 간담회 개최</t>
    <phoneticPr fontId="11" type="noConversion"/>
  </si>
  <si>
    <t>위원장, 사무국장 및 소속 직원 10명 내외</t>
    <phoneticPr fontId="11" type="noConversion"/>
  </si>
  <si>
    <t>2024-10-15 19:20</t>
    <phoneticPr fontId="11" type="noConversion"/>
  </si>
  <si>
    <t>2024-10-16 12:14</t>
    <phoneticPr fontId="11" type="noConversion"/>
  </si>
  <si>
    <t>감사위원회 소속 직원 간담회 개최</t>
    <phoneticPr fontId="11" type="noConversion"/>
  </si>
  <si>
    <t>이모밥상</t>
    <phoneticPr fontId="11" type="noConversion"/>
  </si>
  <si>
    <t>카드</t>
    <phoneticPr fontId="11" type="noConversion"/>
  </si>
  <si>
    <t>감사위원회 사무국 소속 직원 간담회 개최</t>
    <phoneticPr fontId="11" type="noConversion"/>
  </si>
  <si>
    <t>감사위원회 소속 직원 5명 내외</t>
    <phoneticPr fontId="11" type="noConversion"/>
  </si>
  <si>
    <t>사무국장 및 소속 직원 6명 내외</t>
    <phoneticPr fontId="11" type="noConversion"/>
  </si>
  <si>
    <t>카드</t>
    <phoneticPr fontId="11" type="noConversion"/>
  </si>
  <si>
    <t>2024-10-11 19:29</t>
    <phoneticPr fontId="11" type="noConversion"/>
  </si>
  <si>
    <t>감사위원회 감사 업무 추진에 따른 간담회 개최</t>
    <phoneticPr fontId="11" type="noConversion"/>
  </si>
  <si>
    <t>사무국장 및 감사 관계자 5명 내외</t>
    <phoneticPr fontId="11" type="noConversion"/>
  </si>
  <si>
    <t>2024-10-17 12:21</t>
    <phoneticPr fontId="11" type="noConversion"/>
  </si>
  <si>
    <t>가보정원</t>
    <phoneticPr fontId="11" type="noConversion"/>
  </si>
  <si>
    <t>명품사조참치</t>
    <phoneticPr fontId="11" type="noConversion"/>
  </si>
  <si>
    <t>2024-10-17 20:46</t>
    <phoneticPr fontId="11" type="noConversion"/>
  </si>
  <si>
    <t>2024-10-21 12:05</t>
    <phoneticPr fontId="11" type="noConversion"/>
  </si>
  <si>
    <t>2024-10-23 13:32</t>
    <phoneticPr fontId="11" type="noConversion"/>
  </si>
  <si>
    <t>부패방지지원센터 청렴 부스 운영에 따른 직원 격려 간담회 개최</t>
    <phoneticPr fontId="11" type="noConversion"/>
  </si>
  <si>
    <t>국정감사 수감에 따른 간담회 개최</t>
    <phoneticPr fontId="11" type="noConversion"/>
  </si>
  <si>
    <t>새벽녘곳간</t>
    <phoneticPr fontId="11" type="noConversion"/>
  </si>
  <si>
    <t>위원장 및 소속 직원 5명 내외</t>
    <phoneticPr fontId="11" type="noConversion"/>
  </si>
  <si>
    <t>카드</t>
    <phoneticPr fontId="11" type="noConversion"/>
  </si>
  <si>
    <t>미나리</t>
    <phoneticPr fontId="11" type="noConversion"/>
  </si>
  <si>
    <t>위원장, 사무국장, 관계공무원 5명 내외</t>
    <phoneticPr fontId="11" type="noConversion"/>
  </si>
  <si>
    <t>2024-10-28 19:49</t>
    <phoneticPr fontId="11" type="noConversion"/>
  </si>
  <si>
    <t>감사위원회 심의에 따른 간담회 개최</t>
    <phoneticPr fontId="11" type="noConversion"/>
  </si>
  <si>
    <t>황소곱창</t>
    <phoneticPr fontId="11" type="noConversion"/>
  </si>
  <si>
    <t>위원장 및 감사위원회 위원 등 7명 내외</t>
    <phoneticPr fontId="11" type="noConversion"/>
  </si>
  <si>
    <t>카드</t>
    <phoneticPr fontId="11" type="noConversion"/>
  </si>
  <si>
    <t>2024-10-30 20:47</t>
    <phoneticPr fontId="11" type="noConversion"/>
  </si>
  <si>
    <t>감사위원회 감사 의견 수렴을 위한 간담회 개최</t>
    <phoneticPr fontId="11" type="noConversion"/>
  </si>
  <si>
    <t>양</t>
    <phoneticPr fontId="11" type="noConversion"/>
  </si>
  <si>
    <t>위원장 및 행정안전위원회 위원 등 관계자 25명 내외</t>
    <phoneticPr fontId="11" type="noConversion"/>
  </si>
  <si>
    <t>카드</t>
    <phoneticPr fontId="11" type="noConversion"/>
  </si>
  <si>
    <t>2024-10-31 12:40</t>
    <phoneticPr fontId="11" type="noConversion"/>
  </si>
  <si>
    <t>감사위원회 사무국 소속 직원 격려 간담회 개최</t>
    <phoneticPr fontId="11" type="noConversion"/>
  </si>
  <si>
    <t>삼보식당</t>
    <phoneticPr fontId="11" type="noConversion"/>
  </si>
  <si>
    <t>2024년 10월 부서운영업무추진비 집행내역</t>
    <phoneticPr fontId="3" type="noConversion"/>
  </si>
  <si>
    <t>2024년 10월 정원가산업무추진비 집행내역</t>
    <phoneticPr fontId="3" type="noConversion"/>
  </si>
  <si>
    <t>감사위원회 직원 격려 물품 구입</t>
    <phoneticPr fontId="11" type="noConversion"/>
  </si>
  <si>
    <t>㈜이마트 서귀포점</t>
    <phoneticPr fontId="11" type="noConversion"/>
  </si>
  <si>
    <t>감사위원회 출산 직원 1명</t>
    <phoneticPr fontId="11" type="noConversion"/>
  </si>
  <si>
    <t>상품권</t>
    <phoneticPr fontId="11" type="noConversion"/>
  </si>
  <si>
    <t>2024-10-08 15:31</t>
    <phoneticPr fontId="11" type="noConversion"/>
  </si>
  <si>
    <t>도교육청 종합감사 격려물품 구입</t>
    <phoneticPr fontId="11" type="noConversion"/>
  </si>
  <si>
    <t>앤티앤스 제주노형점</t>
    <phoneticPr fontId="11" type="noConversion"/>
  </si>
  <si>
    <t>참여 감사관 및 도교육청 직원 등 30여명</t>
    <phoneticPr fontId="11" type="noConversion"/>
  </si>
  <si>
    <t>2024-10-17 11:06</t>
    <phoneticPr fontId="11" type="noConversion"/>
  </si>
  <si>
    <t>민원인 제공 차류 구입</t>
    <phoneticPr fontId="11" type="noConversion"/>
  </si>
  <si>
    <t>제주동다원</t>
    <phoneticPr fontId="11" type="noConversion"/>
  </si>
  <si>
    <t>방문 민원인 제공</t>
    <phoneticPr fontId="11" type="noConversion"/>
  </si>
  <si>
    <t>2024-10-23 21:49</t>
    <phoneticPr fontId="11" type="noConversion"/>
  </si>
  <si>
    <t xml:space="preserve">특별감찰팀 도외연수에 따른 관계자와의 간담회 개최 </t>
    <phoneticPr fontId="11" type="noConversion"/>
  </si>
  <si>
    <t>안동갈비</t>
    <phoneticPr fontId="11" type="noConversion"/>
  </si>
  <si>
    <t>참여 감사관 및 방문기관 직원 6명</t>
    <phoneticPr fontId="11" type="noConversion"/>
  </si>
  <si>
    <t>2024-10-24 19:39</t>
    <phoneticPr fontId="11" type="noConversion"/>
  </si>
  <si>
    <t>걸리버막창</t>
    <phoneticPr fontId="11" type="noConversion"/>
  </si>
  <si>
    <t>2024-10-28 20:40</t>
    <phoneticPr fontId="11" type="noConversion"/>
  </si>
  <si>
    <t xml:space="preserve">민원조사팀 도외연수에 따른 관계자와의 간담회 개최 </t>
    <phoneticPr fontId="11" type="noConversion"/>
  </si>
  <si>
    <t>연포갈비</t>
    <phoneticPr fontId="11" type="noConversion"/>
  </si>
  <si>
    <t>2024-10-29 20:32</t>
    <phoneticPr fontId="11" type="noConversion"/>
  </si>
  <si>
    <t>청춘조개</t>
    <phoneticPr fontId="11" type="noConversion"/>
  </si>
  <si>
    <t>2024-10-31 19:19</t>
    <phoneticPr fontId="11" type="noConversion"/>
  </si>
  <si>
    <t>감찰총괄팀 도외연수에 따른 관계자와의 간담회 개최</t>
    <phoneticPr fontId="11" type="noConversion"/>
  </si>
  <si>
    <t>한우리가</t>
    <phoneticPr fontId="11" type="noConversion"/>
  </si>
  <si>
    <t>참여 감사관 및 방문기관 직원 8명</t>
    <phoneticPr fontId="11" type="noConversion"/>
  </si>
  <si>
    <t>2024-10-10 14:34</t>
    <phoneticPr fontId="11" type="noConversion"/>
  </si>
  <si>
    <t>제주특별자치도교육청 종합감사장 격려 물품 구입</t>
    <phoneticPr fontId="11" type="noConversion"/>
  </si>
  <si>
    <t>싱싱프루추 노형점</t>
    <phoneticPr fontId="11" type="noConversion"/>
  </si>
  <si>
    <t>제주특별자치도교육청 종합감사 참여 감사관 등 등 35명</t>
    <phoneticPr fontId="11" type="noConversion"/>
  </si>
  <si>
    <t>2024-10-25 20:45</t>
    <phoneticPr fontId="11" type="noConversion"/>
  </si>
  <si>
    <t>현안업무 추진에 따른 직원 간담회 개최</t>
    <phoneticPr fontId="11" type="noConversion"/>
  </si>
  <si>
    <t>주식회사 한라축산</t>
    <phoneticPr fontId="11" type="noConversion"/>
  </si>
  <si>
    <t>심의과 직원 12명</t>
    <phoneticPr fontId="11" type="noConversion"/>
  </si>
  <si>
    <t>부패방지지원센터 내방객 제공 차류 등 구입</t>
    <phoneticPr fontId="11" type="noConversion"/>
  </si>
  <si>
    <t>새생활할인마트</t>
    <phoneticPr fontId="11" type="noConversion"/>
  </si>
  <si>
    <t>방문민원인 등 다수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</si>
</sst>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sz val="12"/>
      <color indexed="0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5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1" applyNumberFormat="1" applyFont="1" applyFill="1" applyBorder="1" applyAlignment="1">
      <alignment horizontal="right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3" fontId="9" fillId="3" borderId="4" xfId="1" applyNumberFormat="1" applyFont="1" applyFill="1" applyBorder="1" applyAlignment="1">
      <alignment horizontal="right" vertical="center" shrinkToFit="1"/>
    </xf>
    <xf numFmtId="3" fontId="9" fillId="3" borderId="4" xfId="0" applyNumberFormat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0" fontId="14" fillId="0" borderId="1" xfId="0" applyFont="1" applyBorder="1" applyAlignment="1">
      <alignment horizontal="center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8" fillId="0" borderId="1" xfId="1" applyFont="1" applyBorder="1" applyAlignment="1">
      <alignment horizontal="right" vertical="center" shrinkToFit="1"/>
    </xf>
    <xf numFmtId="41" fontId="14" fillId="0" borderId="1" xfId="1" applyFont="1" applyBorder="1" applyAlignment="1">
      <alignment horizontal="right" vertical="center" shrinkToFit="1"/>
    </xf>
    <xf numFmtId="0" fontId="8" fillId="0" borderId="0" xfId="2" applyFont="1" applyAlignment="1">
      <alignment vertical="center" shrinkToFit="1"/>
    </xf>
    <xf numFmtId="0" fontId="8" fillId="0" borderId="0" xfId="2" applyFont="1" applyAlignment="1">
      <alignment horizontal="right" vertical="center" shrinkToFit="1"/>
    </xf>
    <xf numFmtId="14" fontId="13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12"/>
  <sheetViews>
    <sheetView tabSelected="1" zoomScale="85" zoomScaleNormal="85" zoomScaleSheetLayoutView="70" workbookViewId="0">
      <pane ySplit="3" topLeftCell="A4" activePane="bottomLeft" state="frozen"/>
      <selection pane="bottomLeft" activeCell="F6" sqref="F6"/>
    </sheetView>
  </sheetViews>
  <sheetFormatPr defaultRowHeight="27.75" customHeight="1" x14ac:dyDescent="0.3"/>
  <cols>
    <col min="1" max="1" width="5.375" style="54" customWidth="1"/>
    <col min="2" max="2" width="23.125" style="55" customWidth="1"/>
    <col min="3" max="3" width="60" style="54" customWidth="1"/>
    <col min="4" max="4" width="13" style="57" customWidth="1"/>
    <col min="5" max="5" width="19" style="54" customWidth="1"/>
    <col min="6" max="6" width="28.625" style="54" customWidth="1"/>
    <col min="7" max="7" width="11.375" style="54" customWidth="1"/>
    <col min="8" max="16384" width="9" style="54"/>
  </cols>
  <sheetData>
    <row r="1" spans="1:7" s="1" customFormat="1" ht="35.1" customHeight="1" x14ac:dyDescent="0.3">
      <c r="A1" s="62" t="s">
        <v>18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ht="35.1" customHeight="1" x14ac:dyDescent="0.3">
      <c r="A3" s="50" t="s">
        <v>1</v>
      </c>
      <c r="B3" s="51" t="s">
        <v>3</v>
      </c>
      <c r="C3" s="52" t="s">
        <v>5</v>
      </c>
      <c r="D3" s="56" t="s">
        <v>6</v>
      </c>
      <c r="E3" s="53" t="s">
        <v>4</v>
      </c>
      <c r="F3" s="53" t="s">
        <v>7</v>
      </c>
      <c r="G3" s="53" t="s">
        <v>8</v>
      </c>
    </row>
    <row r="4" spans="1:7" ht="17.25" x14ac:dyDescent="0.3">
      <c r="A4" s="10"/>
      <c r="B4" s="15" t="s">
        <v>2</v>
      </c>
      <c r="C4" s="11" t="str">
        <f>"총"&amp;COUNTA(C5:C87)&amp;"건"</f>
        <v>총8건</v>
      </c>
      <c r="D4" s="38">
        <f>SUM(D5:D87)</f>
        <v>1030000</v>
      </c>
      <c r="E4" s="12"/>
      <c r="F4" s="12"/>
      <c r="G4" s="12"/>
    </row>
    <row r="5" spans="1:7" ht="17.25" x14ac:dyDescent="0.3">
      <c r="A5" s="10">
        <v>1</v>
      </c>
      <c r="B5" s="15" t="s">
        <v>19</v>
      </c>
      <c r="C5" s="11" t="s">
        <v>20</v>
      </c>
      <c r="D5" s="38">
        <v>100000</v>
      </c>
      <c r="E5" s="12" t="s">
        <v>21</v>
      </c>
      <c r="F5" s="12" t="s">
        <v>22</v>
      </c>
      <c r="G5" s="20" t="s">
        <v>13</v>
      </c>
    </row>
    <row r="6" spans="1:7" ht="17.25" x14ac:dyDescent="0.3">
      <c r="A6" s="10">
        <v>2</v>
      </c>
      <c r="B6" s="15" t="s">
        <v>23</v>
      </c>
      <c r="C6" s="11" t="s">
        <v>24</v>
      </c>
      <c r="D6" s="38">
        <v>120000</v>
      </c>
      <c r="E6" s="12" t="s">
        <v>25</v>
      </c>
      <c r="F6" s="12" t="s">
        <v>27</v>
      </c>
      <c r="G6" s="20" t="s">
        <v>26</v>
      </c>
    </row>
    <row r="7" spans="1:7" ht="17.25" x14ac:dyDescent="0.3">
      <c r="A7" s="10">
        <v>3</v>
      </c>
      <c r="B7" s="48" t="s">
        <v>33</v>
      </c>
      <c r="C7" s="10" t="s">
        <v>31</v>
      </c>
      <c r="D7" s="49">
        <v>354000</v>
      </c>
      <c r="E7" s="10" t="s">
        <v>29</v>
      </c>
      <c r="F7" s="10" t="s">
        <v>32</v>
      </c>
      <c r="G7" s="10" t="s">
        <v>26</v>
      </c>
    </row>
    <row r="8" spans="1:7" ht="17.25" x14ac:dyDescent="0.3">
      <c r="A8" s="10">
        <v>4</v>
      </c>
      <c r="B8" s="48" t="s">
        <v>34</v>
      </c>
      <c r="C8" s="10" t="s">
        <v>35</v>
      </c>
      <c r="D8" s="49">
        <v>100000</v>
      </c>
      <c r="E8" s="10" t="s">
        <v>36</v>
      </c>
      <c r="F8" s="10" t="s">
        <v>39</v>
      </c>
      <c r="G8" s="10" t="s">
        <v>37</v>
      </c>
    </row>
    <row r="9" spans="1:7" ht="17.25" x14ac:dyDescent="0.3">
      <c r="A9" s="10">
        <v>5</v>
      </c>
      <c r="B9" s="48" t="s">
        <v>45</v>
      </c>
      <c r="C9" s="10" t="s">
        <v>38</v>
      </c>
      <c r="D9" s="49">
        <v>90000</v>
      </c>
      <c r="E9" s="10" t="s">
        <v>46</v>
      </c>
      <c r="F9" s="10" t="s">
        <v>40</v>
      </c>
      <c r="G9" s="10" t="s">
        <v>41</v>
      </c>
    </row>
    <row r="10" spans="1:7" ht="17.25" x14ac:dyDescent="0.3">
      <c r="A10" s="10">
        <v>6</v>
      </c>
      <c r="B10" s="48" t="s">
        <v>49</v>
      </c>
      <c r="C10" s="10" t="s">
        <v>51</v>
      </c>
      <c r="D10" s="49">
        <v>74000</v>
      </c>
      <c r="E10" s="10" t="s">
        <v>53</v>
      </c>
      <c r="F10" s="10" t="s">
        <v>54</v>
      </c>
      <c r="G10" s="10" t="s">
        <v>55</v>
      </c>
    </row>
    <row r="11" spans="1:7" ht="17.25" x14ac:dyDescent="0.3">
      <c r="A11" s="10">
        <v>7</v>
      </c>
      <c r="B11" s="48" t="s">
        <v>50</v>
      </c>
      <c r="C11" s="10" t="s">
        <v>52</v>
      </c>
      <c r="D11" s="49">
        <v>72000</v>
      </c>
      <c r="E11" s="10" t="s">
        <v>56</v>
      </c>
      <c r="F11" s="10" t="s">
        <v>57</v>
      </c>
      <c r="G11" s="10" t="s">
        <v>55</v>
      </c>
    </row>
    <row r="12" spans="1:7" ht="17.25" x14ac:dyDescent="0.3">
      <c r="A12" s="10">
        <v>8</v>
      </c>
      <c r="B12" s="48" t="s">
        <v>68</v>
      </c>
      <c r="C12" s="10" t="s">
        <v>69</v>
      </c>
      <c r="D12" s="49">
        <v>120000</v>
      </c>
      <c r="E12" s="10" t="s">
        <v>70</v>
      </c>
      <c r="F12" s="10" t="s">
        <v>40</v>
      </c>
      <c r="G12" s="10" t="s">
        <v>67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4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71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12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"총"&amp;COUNTA(C5:C17)&amp;"건"</f>
        <v>총0건</v>
      </c>
      <c r="D4" s="13">
        <f>SUM(D5:D17)</f>
        <v>0</v>
      </c>
      <c r="E4" s="12"/>
      <c r="F4" s="12"/>
      <c r="G4" s="12"/>
    </row>
  </sheetData>
  <autoFilter ref="A3:G4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9"/>
  <sheetViews>
    <sheetView zoomScale="85" zoomScaleNormal="85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54" customWidth="1"/>
    <col min="2" max="2" width="23.125" style="55" customWidth="1"/>
    <col min="3" max="3" width="60" style="60" customWidth="1"/>
    <col min="4" max="4" width="13" style="61" customWidth="1"/>
    <col min="5" max="5" width="19" style="54" customWidth="1"/>
    <col min="6" max="6" width="28.625" style="54" customWidth="1"/>
    <col min="7" max="7" width="11.375" style="54" customWidth="1"/>
    <col min="8" max="16384" width="9" style="3"/>
  </cols>
  <sheetData>
    <row r="1" spans="1:7" s="1" customFormat="1" ht="35.1" customHeight="1" x14ac:dyDescent="0.3">
      <c r="A1" s="62" t="s">
        <v>14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44" t="s">
        <v>1</v>
      </c>
      <c r="B3" s="45" t="s">
        <v>3</v>
      </c>
      <c r="C3" s="46" t="s">
        <v>5</v>
      </c>
      <c r="D3" s="47" t="s">
        <v>6</v>
      </c>
      <c r="E3" s="47" t="s">
        <v>4</v>
      </c>
      <c r="F3" s="47" t="s">
        <v>7</v>
      </c>
      <c r="G3" s="47" t="s">
        <v>8</v>
      </c>
    </row>
    <row r="4" spans="1:7" ht="30" customHeight="1" x14ac:dyDescent="0.3">
      <c r="A4" s="10"/>
      <c r="B4" s="15" t="s">
        <v>2</v>
      </c>
      <c r="C4" s="11" t="str">
        <f>"총"&amp;COUNTA(C5:C88)&amp;"건"</f>
        <v>총5건</v>
      </c>
      <c r="D4" s="42">
        <f>SUM(D5:D85)</f>
        <v>2144000</v>
      </c>
      <c r="E4" s="12"/>
      <c r="F4" s="12"/>
      <c r="G4" s="12"/>
    </row>
    <row r="5" spans="1:7" ht="29.25" customHeight="1" x14ac:dyDescent="0.3">
      <c r="A5" s="21">
        <v>1</v>
      </c>
      <c r="B5" s="30">
        <v>45573.852777777778</v>
      </c>
      <c r="C5" s="43" t="s">
        <v>15</v>
      </c>
      <c r="D5" s="59">
        <v>96000</v>
      </c>
      <c r="E5" s="43" t="s">
        <v>16</v>
      </c>
      <c r="F5" s="35" t="s">
        <v>17</v>
      </c>
      <c r="G5" s="32" t="s">
        <v>13</v>
      </c>
    </row>
    <row r="6" spans="1:7" ht="27.75" customHeight="1" x14ac:dyDescent="0.3">
      <c r="A6" s="10">
        <v>2</v>
      </c>
      <c r="B6" s="48" t="s">
        <v>42</v>
      </c>
      <c r="C6" s="10" t="s">
        <v>28</v>
      </c>
      <c r="D6" s="58">
        <v>480000</v>
      </c>
      <c r="E6" s="10" t="s">
        <v>29</v>
      </c>
      <c r="F6" s="10" t="s">
        <v>30</v>
      </c>
      <c r="G6" s="10" t="s">
        <v>26</v>
      </c>
    </row>
    <row r="7" spans="1:7" ht="27.75" customHeight="1" x14ac:dyDescent="0.3">
      <c r="A7" s="10">
        <v>3</v>
      </c>
      <c r="B7" s="48" t="s">
        <v>48</v>
      </c>
      <c r="C7" s="10" t="s">
        <v>43</v>
      </c>
      <c r="D7" s="58">
        <v>199000</v>
      </c>
      <c r="E7" s="10" t="s">
        <v>47</v>
      </c>
      <c r="F7" s="10" t="s">
        <v>44</v>
      </c>
      <c r="G7" s="10" t="s">
        <v>41</v>
      </c>
    </row>
    <row r="8" spans="1:7" ht="27.75" customHeight="1" x14ac:dyDescent="0.3">
      <c r="A8" s="10">
        <v>4</v>
      </c>
      <c r="B8" s="48" t="s">
        <v>58</v>
      </c>
      <c r="C8" s="10" t="s">
        <v>59</v>
      </c>
      <c r="D8" s="58">
        <v>184000</v>
      </c>
      <c r="E8" s="10" t="s">
        <v>60</v>
      </c>
      <c r="F8" s="10" t="s">
        <v>61</v>
      </c>
      <c r="G8" s="10" t="s">
        <v>62</v>
      </c>
    </row>
    <row r="9" spans="1:7" ht="27.75" customHeight="1" x14ac:dyDescent="0.3">
      <c r="A9" s="10">
        <v>5</v>
      </c>
      <c r="B9" s="48" t="s">
        <v>63</v>
      </c>
      <c r="C9" s="10" t="s">
        <v>64</v>
      </c>
      <c r="D9" s="58">
        <v>1185000</v>
      </c>
      <c r="E9" s="10" t="s">
        <v>65</v>
      </c>
      <c r="F9" s="10" t="s">
        <v>66</v>
      </c>
      <c r="G9" s="10" t="s">
        <v>67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20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71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"총"&amp;COUNTA(C5:C16)&amp;"건"</f>
        <v>총0건</v>
      </c>
      <c r="D4" s="17">
        <f>SUM(D5:D20)</f>
        <v>0</v>
      </c>
      <c r="E4" s="12"/>
      <c r="F4" s="12"/>
      <c r="G4" s="12"/>
    </row>
    <row r="5" spans="1:7" ht="39.950000000000003" customHeight="1" x14ac:dyDescent="0.3">
      <c r="A5" s="21"/>
      <c r="B5" s="22"/>
      <c r="C5" s="19"/>
      <c r="D5" s="23"/>
      <c r="E5" s="24"/>
      <c r="F5" s="35"/>
      <c r="G5" s="20"/>
    </row>
    <row r="6" spans="1:7" ht="39.950000000000003" customHeight="1" x14ac:dyDescent="0.3">
      <c r="A6" s="21"/>
      <c r="B6" s="22"/>
      <c r="C6" s="19"/>
      <c r="D6" s="23"/>
      <c r="E6" s="24"/>
      <c r="F6" s="35"/>
      <c r="G6" s="20"/>
    </row>
    <row r="7" spans="1:7" ht="39.950000000000003" customHeight="1" x14ac:dyDescent="0.3">
      <c r="A7" s="21"/>
      <c r="B7" s="22"/>
      <c r="C7" s="19"/>
      <c r="D7" s="23"/>
      <c r="E7" s="24"/>
      <c r="F7" s="35"/>
      <c r="G7" s="20"/>
    </row>
    <row r="8" spans="1:7" ht="39.950000000000003" customHeight="1" x14ac:dyDescent="0.3">
      <c r="A8" s="21"/>
      <c r="B8" s="22"/>
      <c r="C8" s="19"/>
      <c r="D8" s="23"/>
      <c r="E8" s="24"/>
      <c r="F8" s="35"/>
      <c r="G8" s="20"/>
    </row>
    <row r="9" spans="1:7" ht="39.950000000000003" customHeight="1" x14ac:dyDescent="0.3">
      <c r="A9" s="21"/>
      <c r="B9" s="22"/>
      <c r="C9" s="19"/>
      <c r="D9" s="23"/>
      <c r="E9" s="24"/>
      <c r="F9" s="35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5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5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35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29"/>
      <c r="D15" s="23"/>
      <c r="E15" s="24"/>
      <c r="F15" s="19"/>
      <c r="G15" s="20"/>
    </row>
    <row r="16" spans="1:7" ht="39.950000000000003" customHeight="1" x14ac:dyDescent="0.3">
      <c r="A16" s="21">
        <v>12</v>
      </c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>
        <v>13</v>
      </c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>
        <v>14</v>
      </c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>
        <v>15</v>
      </c>
      <c r="B19" s="22"/>
      <c r="C19" s="19"/>
      <c r="D19" s="23"/>
      <c r="E19" s="24"/>
      <c r="F19" s="19"/>
      <c r="G19" s="20"/>
    </row>
    <row r="20" spans="1:7" ht="39.950000000000003" customHeight="1" x14ac:dyDescent="0.3">
      <c r="A20" s="21">
        <v>16</v>
      </c>
      <c r="B20" s="22"/>
      <c r="C20" s="19"/>
      <c r="D20" s="23"/>
      <c r="E20" s="24"/>
      <c r="F20" s="19"/>
      <c r="G20" s="20"/>
    </row>
  </sheetData>
  <autoFilter ref="A3:G4" xr:uid="{00000000-0009-0000-0000-000002000000}">
    <sortState ref="A4:G6">
      <sortCondition ref="B3:B11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72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9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2">
        <f>SUM(D5:D5)</f>
        <v>50000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45588</v>
      </c>
      <c r="C5" s="19" t="s">
        <v>73</v>
      </c>
      <c r="D5" s="41">
        <v>50000</v>
      </c>
      <c r="E5" s="32" t="s">
        <v>74</v>
      </c>
      <c r="F5" s="35" t="s">
        <v>75</v>
      </c>
      <c r="G5" s="20" t="s">
        <v>76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11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14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10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"총"&amp;COUNTA(C5:C100)&amp;"건"</f>
        <v>총7건</v>
      </c>
      <c r="D4" s="17">
        <f>SUM(D5:D6)</f>
        <v>711400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77</v>
      </c>
      <c r="C5" s="19" t="s">
        <v>78</v>
      </c>
      <c r="D5" s="31">
        <v>171400</v>
      </c>
      <c r="E5" s="32" t="s">
        <v>79</v>
      </c>
      <c r="F5" s="19" t="s">
        <v>80</v>
      </c>
      <c r="G5" s="20" t="s">
        <v>13</v>
      </c>
    </row>
    <row r="6" spans="1:7" ht="27.75" customHeight="1" x14ac:dyDescent="0.3">
      <c r="A6" s="21">
        <v>2</v>
      </c>
      <c r="B6" s="15" t="s">
        <v>81</v>
      </c>
      <c r="C6" s="19" t="s">
        <v>82</v>
      </c>
      <c r="D6" s="31">
        <v>540000</v>
      </c>
      <c r="E6" s="32" t="s">
        <v>83</v>
      </c>
      <c r="F6" s="19" t="s">
        <v>84</v>
      </c>
      <c r="G6" s="20" t="s">
        <v>13</v>
      </c>
    </row>
    <row r="7" spans="1:7" ht="27.75" customHeight="1" x14ac:dyDescent="0.3">
      <c r="A7" s="21">
        <v>3</v>
      </c>
      <c r="B7" s="15" t="s">
        <v>85</v>
      </c>
      <c r="C7" s="19" t="s">
        <v>86</v>
      </c>
      <c r="D7" s="31">
        <v>181000</v>
      </c>
      <c r="E7" s="32" t="s">
        <v>87</v>
      </c>
      <c r="F7" s="19" t="s">
        <v>88</v>
      </c>
      <c r="G7" s="20" t="s">
        <v>13</v>
      </c>
    </row>
    <row r="8" spans="1:7" ht="27.75" customHeight="1" x14ac:dyDescent="0.3">
      <c r="A8" s="21">
        <v>4</v>
      </c>
      <c r="B8" s="15" t="s">
        <v>89</v>
      </c>
      <c r="C8" s="19" t="s">
        <v>86</v>
      </c>
      <c r="D8" s="31">
        <v>97000</v>
      </c>
      <c r="E8" s="32" t="s">
        <v>90</v>
      </c>
      <c r="F8" s="19" t="s">
        <v>88</v>
      </c>
      <c r="G8" s="20" t="s">
        <v>13</v>
      </c>
    </row>
    <row r="9" spans="1:7" ht="27.75" customHeight="1" x14ac:dyDescent="0.3">
      <c r="A9" s="21">
        <v>5</v>
      </c>
      <c r="B9" s="15" t="s">
        <v>91</v>
      </c>
      <c r="C9" s="19" t="s">
        <v>92</v>
      </c>
      <c r="D9" s="31">
        <v>238000</v>
      </c>
      <c r="E9" s="32" t="s">
        <v>93</v>
      </c>
      <c r="F9" s="19" t="s">
        <v>88</v>
      </c>
      <c r="G9" s="20" t="s">
        <v>13</v>
      </c>
    </row>
    <row r="10" spans="1:7" ht="27.75" customHeight="1" x14ac:dyDescent="0.3">
      <c r="A10" s="21">
        <v>6</v>
      </c>
      <c r="B10" s="15" t="s">
        <v>94</v>
      </c>
      <c r="C10" s="19" t="s">
        <v>92</v>
      </c>
      <c r="D10" s="31">
        <v>231000</v>
      </c>
      <c r="E10" s="32" t="s">
        <v>95</v>
      </c>
      <c r="F10" s="19" t="s">
        <v>88</v>
      </c>
      <c r="G10" s="20" t="s">
        <v>13</v>
      </c>
    </row>
    <row r="11" spans="1:7" ht="27.75" customHeight="1" x14ac:dyDescent="0.3">
      <c r="A11" s="21">
        <v>7</v>
      </c>
      <c r="B11" s="15" t="s">
        <v>96</v>
      </c>
      <c r="C11" s="19" t="s">
        <v>97</v>
      </c>
      <c r="D11" s="31">
        <v>320000</v>
      </c>
      <c r="E11" s="32" t="s">
        <v>98</v>
      </c>
      <c r="F11" s="19" t="s">
        <v>99</v>
      </c>
      <c r="G11" s="20" t="s">
        <v>13</v>
      </c>
    </row>
  </sheetData>
  <autoFilter ref="A3:G4" xr:uid="{00000000-0009-0000-0000-000002000000}">
    <sortState ref="A4:G5">
      <sortCondition ref="B3:B6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5" sqref="A5:XFD5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71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10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"총"&amp;COUNTA(C5:C21)&amp;"건"</f>
        <v>총0건</v>
      </c>
      <c r="D4" s="13">
        <f>SUM(D5:D21)</f>
        <v>0</v>
      </c>
      <c r="E4" s="12"/>
      <c r="F4" s="12"/>
      <c r="G4" s="12"/>
    </row>
    <row r="5" spans="1:7" ht="30" customHeight="1" x14ac:dyDescent="0.3">
      <c r="A5" s="18"/>
      <c r="B5" s="25"/>
      <c r="C5" s="33"/>
      <c r="D5" s="34"/>
      <c r="E5" s="28"/>
      <c r="F5" s="19"/>
      <c r="G5" s="20"/>
    </row>
    <row r="6" spans="1:7" ht="27.75" customHeight="1" x14ac:dyDescent="0.3">
      <c r="A6" s="18"/>
      <c r="B6" s="37"/>
      <c r="C6" s="33"/>
      <c r="D6" s="34"/>
      <c r="E6" s="24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B5" sqref="B5:G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14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11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210000</v>
      </c>
      <c r="E4" s="12"/>
      <c r="F4" s="12"/>
      <c r="G4" s="12"/>
    </row>
    <row r="5" spans="1:7" ht="39.950000000000003" customHeight="1" x14ac:dyDescent="0.3">
      <c r="A5" s="21">
        <v>1</v>
      </c>
      <c r="B5" s="15" t="s">
        <v>100</v>
      </c>
      <c r="C5" s="19" t="s">
        <v>101</v>
      </c>
      <c r="D5" s="31">
        <v>210000</v>
      </c>
      <c r="E5" s="32" t="s">
        <v>102</v>
      </c>
      <c r="F5" s="19" t="s">
        <v>103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7"/>
  <sheetViews>
    <sheetView zoomScaleNormal="100" zoomScaleSheetLayoutView="70" workbookViewId="0">
      <pane ySplit="3" topLeftCell="A4" activePane="bottomLeft" state="frozen"/>
      <selection pane="bottomLeft" activeCell="A6" sqref="A6:XFD6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71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11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총1건</v>
      </c>
      <c r="D4" s="13">
        <f>SUM(D5:D20)</f>
        <v>407690</v>
      </c>
      <c r="E4" s="12"/>
      <c r="F4" s="12"/>
      <c r="G4" s="12"/>
    </row>
    <row r="5" spans="1:7" ht="30" customHeight="1" x14ac:dyDescent="0.3">
      <c r="A5" s="10">
        <v>1</v>
      </c>
      <c r="B5" s="15" t="s">
        <v>104</v>
      </c>
      <c r="C5" s="11" t="s">
        <v>105</v>
      </c>
      <c r="D5" s="17">
        <v>407690</v>
      </c>
      <c r="E5" s="12" t="s">
        <v>106</v>
      </c>
      <c r="F5" s="12" t="s">
        <v>107</v>
      </c>
      <c r="G5" s="12" t="s">
        <v>13</v>
      </c>
    </row>
    <row r="6" spans="1:7" ht="27.75" customHeight="1" x14ac:dyDescent="0.3">
      <c r="A6" s="10"/>
      <c r="B6" s="15"/>
      <c r="C6" s="19"/>
      <c r="D6" s="39"/>
      <c r="E6" s="40"/>
      <c r="F6" s="19"/>
      <c r="G6" s="20"/>
    </row>
    <row r="7" spans="1:7" ht="27.75" customHeight="1" x14ac:dyDescent="0.3">
      <c r="A7" s="3"/>
      <c r="B7" s="3"/>
      <c r="D7" s="3"/>
      <c r="E7" s="3"/>
      <c r="F7" s="3"/>
      <c r="G7" s="3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7"/>
  <sheetViews>
    <sheetView zoomScaleNormal="100" zoomScaleSheetLayoutView="70" workbookViewId="0">
      <pane ySplit="3" topLeftCell="A4" activePane="bottomLeft" state="frozen"/>
      <selection pane="bottomLeft" activeCell="F11" sqref="F11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2" t="s">
        <v>14</v>
      </c>
      <c r="B1" s="62"/>
      <c r="C1" s="62"/>
      <c r="D1" s="62"/>
      <c r="E1" s="62"/>
      <c r="F1" s="62"/>
      <c r="G1" s="62"/>
    </row>
    <row r="2" spans="1:7" s="2" customFormat="1" ht="35.1" customHeight="1" x14ac:dyDescent="0.3">
      <c r="A2" s="63" t="s">
        <v>12</v>
      </c>
      <c r="B2" s="63"/>
      <c r="C2" s="64"/>
      <c r="D2" s="64"/>
      <c r="E2" s="64"/>
      <c r="F2" s="64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"총"&amp;COUNTA(C5:C13)&amp;"건"</f>
        <v>총1건</v>
      </c>
      <c r="D4" s="17">
        <f>SUM(D5:D17)</f>
        <v>291400</v>
      </c>
      <c r="E4" s="12"/>
      <c r="F4" s="12"/>
      <c r="G4" s="12"/>
    </row>
    <row r="5" spans="1:7" ht="23.25" customHeight="1" x14ac:dyDescent="0.3">
      <c r="A5" s="18">
        <v>1</v>
      </c>
      <c r="B5" s="25">
        <v>45575.602083333331</v>
      </c>
      <c r="C5" s="26" t="s">
        <v>108</v>
      </c>
      <c r="D5" s="27">
        <v>291400</v>
      </c>
      <c r="E5" s="28" t="s">
        <v>109</v>
      </c>
      <c r="F5" s="19" t="s">
        <v>110</v>
      </c>
      <c r="G5" s="20" t="s">
        <v>13</v>
      </c>
    </row>
    <row r="6" spans="1:7" ht="39.950000000000003" customHeight="1" x14ac:dyDescent="0.3">
      <c r="A6" s="21"/>
      <c r="B6" s="22"/>
      <c r="C6" s="19"/>
      <c r="D6" s="23"/>
      <c r="E6" s="24"/>
      <c r="F6" s="35"/>
      <c r="G6" s="20"/>
    </row>
    <row r="7" spans="1:7" ht="39.950000000000003" customHeight="1" x14ac:dyDescent="0.3">
      <c r="A7" s="21"/>
      <c r="B7" s="22"/>
      <c r="C7" s="19"/>
      <c r="D7" s="23"/>
      <c r="E7" s="24"/>
      <c r="F7" s="35"/>
      <c r="G7" s="20"/>
    </row>
    <row r="8" spans="1:7" ht="39.950000000000003" customHeight="1" x14ac:dyDescent="0.3">
      <c r="A8" s="21"/>
      <c r="B8" s="22"/>
      <c r="C8" s="19"/>
      <c r="D8" s="23"/>
      <c r="E8" s="24"/>
      <c r="F8" s="35"/>
      <c r="G8" s="20"/>
    </row>
    <row r="9" spans="1:7" ht="39.950000000000003" customHeight="1" x14ac:dyDescent="0.3">
      <c r="A9" s="21"/>
      <c r="B9" s="22"/>
      <c r="C9" s="19"/>
      <c r="D9" s="23"/>
      <c r="E9" s="24"/>
      <c r="F9" s="35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19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19"/>
      <c r="G11" s="20"/>
    </row>
    <row r="12" spans="1:7" ht="39.950000000000003" customHeight="1" x14ac:dyDescent="0.3">
      <c r="A12" s="21"/>
      <c r="B12" s="22"/>
      <c r="C12" s="2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36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1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19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</sheetData>
  <autoFilter ref="A3:G4" xr:uid="{00000000-0009-0000-0000-000002000000}">
    <sortState ref="A4:G5">
      <sortCondition ref="B3:B8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2024-11-11T02:09:02Z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QtMTAtMjlUMDA6MDU6NTNaIiwicElEIjoxLCJ0cmFjZUlkIjoiRjE5QUZCOEI0MURGNEZBMUEzRDkzRTNDMENENTg3MTYiLCJ1c2VyQ29kZSI6InBhbmRhcnUyMSJ9LCJub2RlMiI6eyJkc2QiOiIwMTAwMDAwMDAwMDAyNTU4IiwibG9nVGltZSI6IjIwMjQtMTAtMzFUMDQ6NDE6MTVaIiwicElEIjoxLCJ0cmFjZUlkIjoiRjUxNkY0MTQwRTU1NEY0MDg1QUQxNTFDMEZFQjk0RkYiLCJ1c2VyQ29kZSI6InBhbmRhcnUyMSJ9LCJub2RlMyI6eyJkc2QiOiIwMTAwMDAwMDAwMDAyNTU4IiwibG9nVGltZSI6IjIwMjQtMTEtMDVUMDQ6NDA6MDlaIiwicElEIjoxLCJ0cmFjZUlkIjoiQjBCMzcwNzdDM0I3NDcwOUIwRjg5NTY1RDc5MTBFRUYiLCJ1c2VyQ29kZSI6InBhbmRhcnUyMSJ9LCJub2RlNCI6eyJkc2QiOiIwMTAwMDAwMDAwMDAyNTU4IiwibG9nVGltZSI6IjIwMjQtMTEtMTFUMDI6MDg6NDZaIiwicElEIjoxLCJ0cmFjZUlkIjoiQTlCOEI4QzlCMkIwNDQyNTgyODhDMjdGOEZCRTRDREUiLCJ1c2VyQ29kZSI6InBhbmRhcnUyMSJ9LCJub2RlNSI6eyJkc2QiOiIwMDAwMDAwMDAwMDAwMDAwIiwibG9nVGltZSI6IjIwMjQtMTEtMTFUMDI6MDk6NTlaIiwicElEIjoyMDQ4LCJ0cmFjZUlkIjoiRDJCMTk5MDgxOTVDNEMwRUJFODY3QkM5RjhEQkJCNTQiLCJ1c2VyQ29kZSI6InBhbmRhcnUyMSJ9LCJub2RlQ291bnQiOjE2fQ==</vt:lpwstr>
  </property>
</Properties>
</file>