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허범규\2-1. 업무추진비\업무추진비 공개\"/>
    </mc:Choice>
  </mc:AlternateContent>
  <xr:revisionPtr revIDLastSave="0" documentId="13_ncr:1_{FE51A274-216F-4F93-9199-1B2CE4129172}" xr6:coauthVersionLast="36" xr6:coauthVersionMax="36" xr10:uidLastSave="{00000000-0000-0000-0000-000000000000}"/>
  <bookViews>
    <workbookView xWindow="28830" yWindow="0" windowWidth="28800" windowHeight="11850" tabRatio="901" xr2:uid="{00000000-000D-0000-FFFF-FFFF00000000}"/>
  </bookViews>
  <sheets>
    <sheet name="기관운영업무추진비" sheetId="36" r:id="rId1"/>
    <sheet name="시책추진업무추진비_감사과" sheetId="32" r:id="rId2"/>
    <sheet name="부서운영업무추진비_감사과" sheetId="35" r:id="rId3"/>
    <sheet name="정원가산업무추진비" sheetId="37" r:id="rId4"/>
    <sheet name="시책추진업무추진비_조사과" sheetId="29" r:id="rId5"/>
    <sheet name="부서운영업무추진비_조사과" sheetId="30" r:id="rId6"/>
    <sheet name="시책추진업무추진비_심의과" sheetId="25" r:id="rId7"/>
    <sheet name="부서운영업무추진비_심의과" sheetId="31" r:id="rId8"/>
    <sheet name="시책추진업무추진비_부패방지지원센터" sheetId="38" r:id="rId9"/>
    <sheet name="부서운영업무추진비_부패방지지원센터" sheetId="27" r:id="rId10"/>
  </sheets>
  <definedNames>
    <definedName name="_xlnm._FilterDatabase" localSheetId="0" hidden="1">기관운영업무추진비!$A$3:$G$3</definedName>
    <definedName name="_xlnm._FilterDatabase" localSheetId="2" hidden="1">부서운영업무추진비_감사과!$A$3:$G$4</definedName>
    <definedName name="_xlnm._FilterDatabase" localSheetId="9" hidden="1">부서운영업무추진비_부패방지지원센터!$A$3:$G$5</definedName>
    <definedName name="_xlnm._FilterDatabase" localSheetId="7" hidden="1">부서운영업무추진비_심의과!$A$3:$G$5</definedName>
    <definedName name="_xlnm._FilterDatabase" localSheetId="5" hidden="1">부서운영업무추진비_조사과!$A$3:$G$5</definedName>
    <definedName name="_xlnm._FilterDatabase" localSheetId="1" hidden="1">시책추진업무추진비_감사과!$A$3:$G$4</definedName>
    <definedName name="_xlnm._FilterDatabase" localSheetId="8" hidden="1">시책추진업무추진비_부패방지지원센터!$A$3:$G$4</definedName>
    <definedName name="_xlnm._FilterDatabase" localSheetId="6" hidden="1">시책추진업무추진비_심의과!$A$3:$G$4</definedName>
    <definedName name="_xlnm._FilterDatabase" localSheetId="4" hidden="1">시책추진업무추진비_조사과!$A$3:$G$4</definedName>
    <definedName name="_xlnm._FilterDatabase" localSheetId="3" hidden="1">정원가산업무추진비!$A$3:$G$4</definedName>
    <definedName name="_xlnm.Print_Area" localSheetId="0">기관운영업무추진비!$A$1:$G$4</definedName>
    <definedName name="_xlnm.Print_Area" localSheetId="2">부서운영업무추진비_감사과!$A$1:$G$4</definedName>
    <definedName name="_xlnm.Print_Area" localSheetId="9">부서운영업무추진비_부패방지지원센터!$A$1:$G$5</definedName>
    <definedName name="_xlnm.Print_Area" localSheetId="7">부서운영업무추진비_심의과!$A$1:$G$5</definedName>
    <definedName name="_xlnm.Print_Area" localSheetId="5">부서운영업무추진비_조사과!$A$1:$G$5</definedName>
    <definedName name="_xlnm.Print_Area" localSheetId="1">시책추진업무추진비_감사과!$A$1:$G$4</definedName>
    <definedName name="_xlnm.Print_Area" localSheetId="8">시책추진업무추진비_부패방지지원센터!$A$1:$G$4</definedName>
    <definedName name="_xlnm.Print_Area" localSheetId="6">시책추진업무추진비_심의과!$A$1:$G$4</definedName>
    <definedName name="_xlnm.Print_Area" localSheetId="4">시책추진업무추진비_조사과!$A$1:$G$4</definedName>
    <definedName name="_xlnm.Print_Area" localSheetId="3">정원가산업무추진비!$A$1:$G$4</definedName>
  </definedNames>
  <calcPr calcId="191029"/>
  <fileRecoveryPr autoRecover="0"/>
</workbook>
</file>

<file path=xl/calcChain.xml><?xml version="1.0" encoding="utf-8"?>
<calcChain xmlns="http://schemas.openxmlformats.org/spreadsheetml/2006/main">
  <c r="C4" i="37" l="1"/>
  <c r="C4" i="36" l="1"/>
  <c r="D4" i="25" l="1"/>
  <c r="C4" i="25"/>
  <c r="C4" i="32" l="1"/>
  <c r="D4" i="37"/>
  <c r="D4" i="36" l="1"/>
  <c r="D4" i="32" l="1"/>
  <c r="D4" i="31" l="1"/>
  <c r="C4" i="31"/>
  <c r="D4" i="38" l="1"/>
  <c r="C4" i="38"/>
  <c r="D4" i="35" l="1"/>
  <c r="C4" i="35"/>
  <c r="D4" i="29" l="1"/>
  <c r="C4" i="29"/>
  <c r="D4" i="30" l="1"/>
  <c r="C4" i="30"/>
  <c r="D4" i="27" l="1"/>
  <c r="C4" i="27"/>
</calcChain>
</file>

<file path=xl/sharedStrings.xml><?xml version="1.0" encoding="utf-8"?>
<sst xmlns="http://schemas.openxmlformats.org/spreadsheetml/2006/main" count="262" uniqueCount="149">
  <si>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</si>
  <si>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</si>
  <si>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</si>
  <si>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</si>
  <si>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</si>
  <si>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</si>
  <si>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</si>
  <si>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</si>
  <si>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</si>
  <si>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</si>
  <si>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</si>
  <si>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</si>
  <si>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</si>
  <si>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카드</t>
    <phoneticPr fontId="11" type="noConversion"/>
  </si>
  <si>
    <t>지역화폐</t>
    <phoneticPr fontId="11" type="noConversion"/>
  </si>
  <si>
    <t>해당없음</t>
    <phoneticPr fontId="11" type="noConversion"/>
  </si>
  <si>
    <t>카드</t>
    <phoneticPr fontId="11" type="noConversion"/>
  </si>
  <si>
    <t>감사위 소속 직원 7명 내외</t>
    <phoneticPr fontId="11" type="noConversion"/>
  </si>
  <si>
    <t>감사위원회 소속 직원 간담회 개최</t>
    <phoneticPr fontId="11" type="noConversion"/>
  </si>
  <si>
    <t>감사위원회 사무국 소속 직원 격려 간담회 개최</t>
    <phoneticPr fontId="11" type="noConversion"/>
  </si>
  <si>
    <t>2024년 10월 정원가산업무추진비 집행내역</t>
    <phoneticPr fontId="3" type="noConversion"/>
  </si>
  <si>
    <t>2024년 11월 기관운영업무추진비 집행내역</t>
    <phoneticPr fontId="3" type="noConversion"/>
  </si>
  <si>
    <t>2024-11-04 13:49</t>
    <phoneticPr fontId="11" type="noConversion"/>
  </si>
  <si>
    <t>수능 수험생 부모 직원 격려물품 구입</t>
    <phoneticPr fontId="11" type="noConversion"/>
  </si>
  <si>
    <t>감사위원회</t>
    <phoneticPr fontId="11" type="noConversion"/>
  </si>
  <si>
    <t>감사위 소속 직원 3명</t>
    <phoneticPr fontId="11" type="noConversion"/>
  </si>
  <si>
    <t>2024-11-04 12:09</t>
    <phoneticPr fontId="11" type="noConversion"/>
  </si>
  <si>
    <t>마농삼계탕</t>
    <phoneticPr fontId="11" type="noConversion"/>
  </si>
  <si>
    <t>2024-11-05 12:30</t>
    <phoneticPr fontId="11" type="noConversion"/>
  </si>
  <si>
    <t>사리원식당</t>
    <phoneticPr fontId="11" type="noConversion"/>
  </si>
  <si>
    <t>사무국장 및 소속 직원 5명 내외</t>
    <phoneticPr fontId="11" type="noConversion"/>
  </si>
  <si>
    <t>감사위원회 10~11월 생일맞이 직원 격려 탐나는전 구입</t>
    <phoneticPr fontId="11" type="noConversion"/>
  </si>
  <si>
    <t>농협은행㈜ 서귀포시지부</t>
    <phoneticPr fontId="11" type="noConversion"/>
  </si>
  <si>
    <t>감사위원회 소속 직원 17명</t>
    <phoneticPr fontId="11" type="noConversion"/>
  </si>
  <si>
    <t>2024년 11월 시책추진업무추진비 집행내역</t>
    <phoneticPr fontId="3" type="noConversion"/>
  </si>
  <si>
    <t>2024년 11월 부서운영업무추진비 집행내역</t>
    <phoneticPr fontId="3" type="noConversion"/>
  </si>
  <si>
    <t>지역화폐</t>
    <phoneticPr fontId="11" type="noConversion"/>
  </si>
  <si>
    <t>감사 업무 논의에 따른 간담회 개최</t>
    <phoneticPr fontId="11" type="noConversion"/>
  </si>
  <si>
    <t>카드</t>
    <phoneticPr fontId="11" type="noConversion"/>
  </si>
  <si>
    <t>사무국장 및 감사 관계자 5명</t>
    <phoneticPr fontId="11" type="noConversion"/>
  </si>
  <si>
    <t>제라한</t>
    <phoneticPr fontId="11" type="noConversion"/>
  </si>
  <si>
    <t>2024-11-08 10:14</t>
    <phoneticPr fontId="11" type="noConversion"/>
  </si>
  <si>
    <t>감사 업무 추진에 따른 직원 격려 물품 구입</t>
    <phoneticPr fontId="11" type="noConversion"/>
  </si>
  <si>
    <t>싱싱푸르츠</t>
    <phoneticPr fontId="11" type="noConversion"/>
  </si>
  <si>
    <t>감사위 소속 직원 10명 내외</t>
    <phoneticPr fontId="11" type="noConversion"/>
  </si>
  <si>
    <t>카드</t>
    <phoneticPr fontId="11" type="noConversion"/>
  </si>
  <si>
    <t>2024-11-08 11:49</t>
    <phoneticPr fontId="11" type="noConversion"/>
  </si>
  <si>
    <t>종합감사 실시에 따른 직원 격려</t>
    <phoneticPr fontId="11" type="noConversion"/>
  </si>
  <si>
    <t>장수촌순두부정식</t>
    <phoneticPr fontId="11" type="noConversion"/>
  </si>
  <si>
    <t>감사위 소속 직원 15명 내외</t>
    <phoneticPr fontId="11" type="noConversion"/>
  </si>
  <si>
    <t>2024-11-11 20:07</t>
    <phoneticPr fontId="11" type="noConversion"/>
  </si>
  <si>
    <t>삼바리회센타</t>
    <phoneticPr fontId="11" type="noConversion"/>
  </si>
  <si>
    <t>감사과장 및 감사관계자 4명</t>
    <phoneticPr fontId="11" type="noConversion"/>
  </si>
  <si>
    <t>카드</t>
    <phoneticPr fontId="11" type="noConversion"/>
  </si>
  <si>
    <t>2024-11-11 12:02</t>
    <phoneticPr fontId="11" type="noConversion"/>
  </si>
  <si>
    <t>감사위원 퇴임식에 따른 간담회 개최</t>
    <phoneticPr fontId="11" type="noConversion"/>
  </si>
  <si>
    <t>만부정</t>
    <phoneticPr fontId="11" type="noConversion"/>
  </si>
  <si>
    <t>위원장 및 감사위원 등 20명</t>
    <phoneticPr fontId="11" type="noConversion"/>
  </si>
  <si>
    <t>2024-11-13 20:10</t>
    <phoneticPr fontId="11" type="noConversion"/>
  </si>
  <si>
    <t>감사 의견 수렴을 위한 간담회 개최</t>
    <phoneticPr fontId="11" type="noConversion"/>
  </si>
  <si>
    <t>빕스 제주점</t>
    <phoneticPr fontId="11" type="noConversion"/>
  </si>
  <si>
    <t>감사과장 및 감사관계자 6명</t>
    <phoneticPr fontId="11" type="noConversion"/>
  </si>
  <si>
    <t>카드</t>
    <phoneticPr fontId="11" type="noConversion"/>
  </si>
  <si>
    <t>감사 자문에 따른 간담회 개최</t>
    <phoneticPr fontId="11" type="noConversion"/>
  </si>
  <si>
    <t>신시가지횟집</t>
    <phoneticPr fontId="11" type="noConversion"/>
  </si>
  <si>
    <t>카드</t>
    <phoneticPr fontId="11" type="noConversion"/>
  </si>
  <si>
    <t>2024-11-14 12:11</t>
    <phoneticPr fontId="11" type="noConversion"/>
  </si>
  <si>
    <t>2024-11-14 16:28</t>
    <phoneticPr fontId="11" type="noConversion"/>
  </si>
  <si>
    <t>국외 감사기구와의 교류에 따른 기념물품 구입</t>
    <phoneticPr fontId="11" type="noConversion"/>
  </si>
  <si>
    <t>제주동다원</t>
    <phoneticPr fontId="11" type="noConversion"/>
  </si>
  <si>
    <t>감사위원장 및 감사관계자 2명</t>
    <phoneticPr fontId="11" type="noConversion"/>
  </si>
  <si>
    <t>중국 상해시 감찰위원회 대표단 8명</t>
    <phoneticPr fontId="11" type="noConversion"/>
  </si>
  <si>
    <t>2024-11-18 19:32</t>
    <phoneticPr fontId="11" type="noConversion"/>
  </si>
  <si>
    <t>감사위원회 현안 업무 논의를 위한 간담회 개최</t>
    <phoneticPr fontId="11" type="noConversion"/>
  </si>
  <si>
    <t>도도름한우와흑돈</t>
    <phoneticPr fontId="11" type="noConversion"/>
  </si>
  <si>
    <t>사무국장 및 감사 관계자 8명</t>
    <phoneticPr fontId="11" type="noConversion"/>
  </si>
  <si>
    <t>2024-11-20 11:57</t>
    <phoneticPr fontId="11" type="noConversion"/>
  </si>
  <si>
    <t>감사 업무 협의에 따른 간담회 개최</t>
    <phoneticPr fontId="11" type="noConversion"/>
  </si>
  <si>
    <t>천지연무태장어신서귀포점</t>
    <phoneticPr fontId="11" type="noConversion"/>
  </si>
  <si>
    <t>2024-11-19 12:11</t>
    <phoneticPr fontId="11" type="noConversion"/>
  </si>
  <si>
    <t>법환포구횟국</t>
    <phoneticPr fontId="11" type="noConversion"/>
  </si>
  <si>
    <t>위원장 및 사무국장, 감사관계자 10명</t>
    <phoneticPr fontId="11" type="noConversion"/>
  </si>
  <si>
    <t>카드</t>
    <phoneticPr fontId="11" type="noConversion"/>
  </si>
  <si>
    <t>종합감사 업무 추진에 따른 간담회 개최</t>
    <phoneticPr fontId="11" type="noConversion"/>
  </si>
  <si>
    <t>감사위원장, 감사과장 등 관계공무원 및 감사 관계자 10명</t>
    <phoneticPr fontId="11" type="noConversion"/>
  </si>
  <si>
    <t>2024-11-20 16:14</t>
    <phoneticPr fontId="11" type="noConversion"/>
  </si>
  <si>
    <t>감사기구 교류에 따른 다과류 구입</t>
    <phoneticPr fontId="11" type="noConversion"/>
  </si>
  <si>
    <t>새생활할인마트</t>
    <phoneticPr fontId="11" type="noConversion"/>
  </si>
  <si>
    <t>부산광역시 및 중국 상해시 감사기구</t>
    <phoneticPr fontId="11" type="noConversion"/>
  </si>
  <si>
    <t>2024-11-20 16:35</t>
    <phoneticPr fontId="11" type="noConversion"/>
  </si>
  <si>
    <t>감사기구 교류에 따른 다과 등 구입</t>
    <phoneticPr fontId="11" type="noConversion"/>
  </si>
  <si>
    <t>영부농수산물</t>
    <phoneticPr fontId="11" type="noConversion"/>
  </si>
  <si>
    <t>2024-11-21 14:55</t>
    <phoneticPr fontId="11" type="noConversion"/>
  </si>
  <si>
    <t>성과감사 추진에 따른 다과류 등 구입</t>
    <phoneticPr fontId="11" type="noConversion"/>
  </si>
  <si>
    <t>유그린마트</t>
    <phoneticPr fontId="11" type="noConversion"/>
  </si>
  <si>
    <t>카드</t>
    <phoneticPr fontId="11" type="noConversion"/>
  </si>
  <si>
    <t>감사업무 추진 협조기관</t>
    <phoneticPr fontId="11" type="noConversion"/>
  </si>
  <si>
    <t>2024-11-21 11:58</t>
    <phoneticPr fontId="11" type="noConversion"/>
  </si>
  <si>
    <t>감사위원회 소속 직원 격려 간담회 개최</t>
    <phoneticPr fontId="11" type="noConversion"/>
  </si>
  <si>
    <t>준식당</t>
    <phoneticPr fontId="11" type="noConversion"/>
  </si>
  <si>
    <t>감사위 소속 직원 6명 내외</t>
    <phoneticPr fontId="11" type="noConversion"/>
  </si>
  <si>
    <t>2024-11-21 21:31</t>
    <phoneticPr fontId="11" type="noConversion"/>
  </si>
  <si>
    <t>감사위원회 사무국 소속 직원 간담회 개최</t>
    <phoneticPr fontId="11" type="noConversion"/>
  </si>
  <si>
    <t>양</t>
    <phoneticPr fontId="11" type="noConversion"/>
  </si>
  <si>
    <t>2024-11-22 15:57</t>
    <phoneticPr fontId="11" type="noConversion"/>
  </si>
  <si>
    <t>감사위원 위촉에 따른 간담회 개최</t>
    <phoneticPr fontId="11" type="noConversion"/>
  </si>
  <si>
    <t>카페제주웰컴</t>
    <phoneticPr fontId="11" type="noConversion"/>
  </si>
  <si>
    <t>신규 위촉 감사위원 및 감사위원장 등 관계 공무원 10명 내외</t>
    <phoneticPr fontId="11" type="noConversion"/>
  </si>
  <si>
    <t>2024-11-22 17:31</t>
    <phoneticPr fontId="11" type="noConversion"/>
  </si>
  <si>
    <t>소속 직원 경조사에 따른 축하화환 구입</t>
    <phoneticPr fontId="11" type="noConversion"/>
  </si>
  <si>
    <t>원꽃농원</t>
    <phoneticPr fontId="11" type="noConversion"/>
  </si>
  <si>
    <t>감사위원회 경조사 직원</t>
    <phoneticPr fontId="11" type="noConversion"/>
  </si>
  <si>
    <t>2024-11-25 13:30</t>
    <phoneticPr fontId="11" type="noConversion"/>
  </si>
  <si>
    <t>감사위원회 사무국 소속 직원 격려 간담회 개최</t>
    <phoneticPr fontId="11" type="noConversion"/>
  </si>
  <si>
    <t>엉덩물</t>
    <phoneticPr fontId="11" type="noConversion"/>
  </si>
  <si>
    <t>사무국장 및 소속 직원 4명 내외</t>
    <phoneticPr fontId="11" type="noConversion"/>
  </si>
  <si>
    <t>2024-11-26 12:18</t>
    <phoneticPr fontId="11" type="noConversion"/>
  </si>
  <si>
    <t>2025년 자치감사 계획수립에 따른 간담회 개최</t>
    <phoneticPr fontId="11" type="noConversion"/>
  </si>
  <si>
    <t>디에스디엘 주식회사</t>
    <phoneticPr fontId="11" type="noConversion"/>
  </si>
  <si>
    <t>감사위원장, 사무국장 및 교육청 관계공무원 등 6명 내외</t>
    <phoneticPr fontId="11" type="noConversion"/>
  </si>
  <si>
    <t>카드</t>
    <phoneticPr fontId="11" type="noConversion"/>
  </si>
  <si>
    <t>2024-11-26 20:00</t>
    <phoneticPr fontId="11" type="noConversion"/>
  </si>
  <si>
    <t>타 지자체 감사기구 교류 간담회 개최</t>
    <phoneticPr fontId="11" type="noConversion"/>
  </si>
  <si>
    <t>문치비</t>
    <phoneticPr fontId="11" type="noConversion"/>
  </si>
  <si>
    <t>사무국장 및 울산광역시 감사관 등 10명</t>
    <phoneticPr fontId="11" type="noConversion"/>
  </si>
  <si>
    <t>카드</t>
    <phoneticPr fontId="11" type="noConversion"/>
  </si>
  <si>
    <t>2024-11-27 12:55</t>
    <phoneticPr fontId="11" type="noConversion"/>
  </si>
  <si>
    <t>감사  업무 논의를 위한 간담회 개최</t>
    <phoneticPr fontId="11" type="noConversion"/>
  </si>
  <si>
    <t>감사기획팀장 및 행정자치전문위원 등 5명</t>
    <phoneticPr fontId="11" type="noConversion"/>
  </si>
  <si>
    <t>카드</t>
    <phoneticPr fontId="11" type="noConversion"/>
  </si>
  <si>
    <t>크로엔젤·해장길</t>
    <phoneticPr fontId="11" type="noConversion"/>
  </si>
  <si>
    <t>2024-11-28 20:58</t>
    <phoneticPr fontId="11" type="noConversion"/>
  </si>
  <si>
    <t>감사위원회 발전방안 논의를 위한 간담회 개최</t>
    <phoneticPr fontId="11" type="noConversion"/>
  </si>
  <si>
    <t>담</t>
    <phoneticPr fontId="11" type="noConversion"/>
  </si>
  <si>
    <t>감사기획팀장 및 의사담당관 등 6명</t>
    <phoneticPr fontId="11" type="noConversion"/>
  </si>
  <si>
    <t>카드</t>
    <phoneticPr fontId="11" type="noConversion"/>
  </si>
  <si>
    <t>특정감사 추진에 따른 감사 직원 격려</t>
    <phoneticPr fontId="11" type="noConversion"/>
  </si>
  <si>
    <t>감사위 소속 직원 8명 내외</t>
    <phoneticPr fontId="11" type="noConversion"/>
  </si>
  <si>
    <t>카드</t>
    <phoneticPr fontId="11" type="noConversion"/>
  </si>
  <si>
    <t>싱싱푸르츠</t>
    <phoneticPr fontId="11" type="noConversion"/>
  </si>
  <si>
    <t>2024-11-29 14:02</t>
    <phoneticPr fontId="11" type="noConversion"/>
  </si>
  <si>
    <t>2024-11-08 15:31</t>
    <phoneticPr fontId="11" type="noConversion"/>
  </si>
  <si>
    <t>상하수도본부 종합감사 격려물품 구입</t>
    <phoneticPr fontId="11" type="noConversion"/>
  </si>
  <si>
    <t>싱싱푸르츠 서귀포점</t>
    <phoneticPr fontId="11" type="noConversion"/>
  </si>
  <si>
    <t>참여 감사관 및 상하수도본부 감사대응 직원 등 20여명</t>
    <phoneticPr fontId="11" type="noConversion"/>
  </si>
  <si>
    <t>공익제보 유관기관 및 감사대상기관 모니터링에 따른 격려물품 구입</t>
    <phoneticPr fontId="11" type="noConversion"/>
  </si>
  <si>
    <t>다람쥐곳간</t>
    <phoneticPr fontId="11" type="noConversion"/>
  </si>
  <si>
    <t>감사대상기관 관계자 등 다수</t>
    <phoneticPr fontId="11" type="noConversion"/>
  </si>
  <si>
    <t>해당없음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</si>
</sst>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  <numFmt numFmtId="179" formatCode="#,###"/>
  </numFmts>
  <fonts count="17" x14ac:knownFonts="1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  <font>
      <b/>
      <sz val="18"/>
      <name val="맑은 고딕"/>
      <family val="3"/>
      <charset val="129"/>
      <scheme val="major"/>
    </font>
    <font>
      <sz val="12"/>
      <color indexed="0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73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3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 shrinkToFit="1"/>
    </xf>
    <xf numFmtId="3" fontId="9" fillId="3" borderId="1" xfId="1" applyNumberFormat="1" applyFont="1" applyFill="1" applyBorder="1" applyAlignment="1">
      <alignment horizontal="right" vertical="center" shrinkToFit="1"/>
    </xf>
    <xf numFmtId="3" fontId="9" fillId="3" borderId="1" xfId="0" applyNumberFormat="1" applyFont="1" applyFill="1" applyBorder="1" applyAlignment="1">
      <alignment horizontal="center" vertical="center" shrinkToFit="1"/>
    </xf>
    <xf numFmtId="0" fontId="1" fillId="0" borderId="1" xfId="2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3" borderId="3" xfId="0" applyFill="1" applyBorder="1" applyAlignment="1">
      <alignment horizontal="center" vertical="center"/>
    </xf>
    <xf numFmtId="22" fontId="9" fillId="3" borderId="2" xfId="0" applyNumberFormat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center" vertical="center" shrinkToFit="1"/>
    </xf>
    <xf numFmtId="3" fontId="9" fillId="3" borderId="4" xfId="1" applyNumberFormat="1" applyFont="1" applyFill="1" applyBorder="1" applyAlignment="1">
      <alignment horizontal="right" vertical="center" shrinkToFit="1"/>
    </xf>
    <xf numFmtId="3" fontId="9" fillId="3" borderId="4" xfId="0" applyNumberFormat="1" applyFont="1" applyFill="1" applyBorder="1" applyAlignment="1">
      <alignment horizontal="center" vertical="center" shrinkToFit="1"/>
    </xf>
    <xf numFmtId="41" fontId="9" fillId="3" borderId="1" xfId="1" applyFont="1" applyFill="1" applyBorder="1" applyAlignment="1">
      <alignment horizontal="center" vertical="center" shrinkToFit="1"/>
    </xf>
    <xf numFmtId="3" fontId="9" fillId="3" borderId="5" xfId="1" applyNumberFormat="1" applyFont="1" applyFill="1" applyBorder="1" applyAlignment="1">
      <alignment horizontal="right" vertical="center" shrinkToFit="1"/>
    </xf>
    <xf numFmtId="3" fontId="9" fillId="3" borderId="5" xfId="0" applyNumberFormat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right" vertical="center" shrinkToFit="1"/>
    </xf>
    <xf numFmtId="0" fontId="15" fillId="0" borderId="1" xfId="0" applyFont="1" applyBorder="1" applyAlignment="1">
      <alignment horizontal="center" vertical="center" shrinkToFit="1"/>
    </xf>
    <xf numFmtId="177" fontId="16" fillId="2" borderId="1" xfId="2" applyNumberFormat="1" applyFont="1" applyFill="1" applyBorder="1" applyAlignment="1">
      <alignment horizontal="center" vertical="center" shrinkToFit="1"/>
    </xf>
    <xf numFmtId="49" fontId="16" fillId="2" borderId="1" xfId="2" applyNumberFormat="1" applyFont="1" applyFill="1" applyBorder="1" applyAlignment="1">
      <alignment horizontal="center" vertical="center" shrinkToFit="1"/>
    </xf>
    <xf numFmtId="0" fontId="16" fillId="2" borderId="1" xfId="2" applyFont="1" applyFill="1" applyBorder="1" applyAlignment="1">
      <alignment horizontal="center" vertical="center" shrinkToFit="1"/>
    </xf>
    <xf numFmtId="176" fontId="16" fillId="2" borderId="1" xfId="2" applyNumberFormat="1" applyFont="1" applyFill="1" applyBorder="1" applyAlignment="1">
      <alignment horizontal="center" vertical="center" shrinkToFit="1"/>
    </xf>
    <xf numFmtId="49" fontId="8" fillId="0" borderId="1" xfId="2" applyNumberFormat="1" applyFont="1" applyBorder="1" applyAlignment="1">
      <alignment horizontal="center" vertical="center" shrinkToFit="1"/>
    </xf>
    <xf numFmtId="41" fontId="8" fillId="0" borderId="1" xfId="1" applyFont="1" applyBorder="1" applyAlignment="1">
      <alignment horizontal="center" vertical="center" shrinkToFit="1"/>
    </xf>
    <xf numFmtId="177" fontId="8" fillId="2" borderId="1" xfId="2" applyNumberFormat="1" applyFont="1" applyFill="1" applyBorder="1" applyAlignment="1">
      <alignment horizontal="center" vertical="center" shrinkToFit="1"/>
    </xf>
    <xf numFmtId="49" fontId="8" fillId="2" borderId="1" xfId="2" applyNumberFormat="1" applyFont="1" applyFill="1" applyBorder="1" applyAlignment="1">
      <alignment horizontal="center" vertical="center" shrinkToFit="1"/>
    </xf>
    <xf numFmtId="0" fontId="8" fillId="2" borderId="1" xfId="2" applyFont="1" applyFill="1" applyBorder="1" applyAlignment="1">
      <alignment horizontal="center" vertical="center" shrinkToFit="1"/>
    </xf>
    <xf numFmtId="176" fontId="8" fillId="2" borderId="1" xfId="2" applyNumberFormat="1" applyFont="1" applyFill="1" applyBorder="1" applyAlignment="1">
      <alignment horizontal="center" vertical="center" shrinkToFit="1"/>
    </xf>
    <xf numFmtId="0" fontId="8" fillId="0" borderId="0" xfId="2" applyFont="1" applyAlignment="1">
      <alignment horizontal="center" vertical="center" shrinkToFit="1"/>
    </xf>
    <xf numFmtId="49" fontId="8" fillId="0" borderId="0" xfId="2" applyNumberFormat="1" applyFont="1" applyAlignment="1">
      <alignment horizontal="center" vertical="center" shrinkToFit="1"/>
    </xf>
    <xf numFmtId="41" fontId="8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center" vertical="center" shrinkToFit="1"/>
    </xf>
    <xf numFmtId="41" fontId="8" fillId="0" borderId="1" xfId="1" applyFont="1" applyBorder="1" applyAlignment="1">
      <alignment horizontal="right" vertical="center" shrinkToFit="1"/>
    </xf>
    <xf numFmtId="41" fontId="15" fillId="0" borderId="1" xfId="1" applyFont="1" applyBorder="1" applyAlignment="1">
      <alignment horizontal="right" vertical="center" shrinkToFit="1"/>
    </xf>
    <xf numFmtId="41" fontId="16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right" vertical="center" shrinkToFit="1"/>
    </xf>
    <xf numFmtId="0" fontId="9" fillId="0" borderId="1" xfId="2" applyFont="1" applyBorder="1" applyAlignment="1">
      <alignment horizontal="center" vertical="center" shrinkToFit="1"/>
    </xf>
    <xf numFmtId="49" fontId="9" fillId="0" borderId="1" xfId="2" applyNumberFormat="1" applyFont="1" applyBorder="1" applyAlignment="1">
      <alignment horizontal="center" vertical="center" shrinkToFit="1"/>
    </xf>
    <xf numFmtId="41" fontId="9" fillId="0" borderId="1" xfId="1" applyFont="1" applyBorder="1" applyAlignment="1">
      <alignment horizontal="center" vertical="center" shrinkToFit="1"/>
    </xf>
    <xf numFmtId="0" fontId="9" fillId="0" borderId="0" xfId="2" applyFont="1" applyAlignment="1">
      <alignment horizontal="center" vertical="center" shrinkToFit="1"/>
    </xf>
    <xf numFmtId="14" fontId="14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sheetPr>
    <tabColor theme="8" tint="0.79998168889431442"/>
  </sheetPr>
  <dimension ref="A1:G14"/>
  <sheetViews>
    <sheetView tabSelected="1" zoomScale="85" zoomScaleNormal="85" zoomScaleSheetLayoutView="70" workbookViewId="0">
      <pane ySplit="3" topLeftCell="A4" activePane="bottomLeft" state="frozen"/>
      <selection pane="bottomLeft" activeCell="E12" sqref="E12"/>
    </sheetView>
  </sheetViews>
  <sheetFormatPr defaultRowHeight="27.75" customHeight="1" x14ac:dyDescent="0.3"/>
  <cols>
    <col min="1" max="1" width="5.375" style="58" customWidth="1"/>
    <col min="2" max="2" width="23.125" style="59" customWidth="1"/>
    <col min="3" max="3" width="60" style="58" customWidth="1"/>
    <col min="4" max="4" width="13" style="61" customWidth="1"/>
    <col min="5" max="5" width="19" style="58" customWidth="1"/>
    <col min="6" max="6" width="28.625" style="58" customWidth="1"/>
    <col min="7" max="7" width="11.375" style="58" customWidth="1"/>
    <col min="8" max="16384" width="9" style="58"/>
  </cols>
  <sheetData>
    <row r="1" spans="1:7" s="1" customFormat="1" ht="35.1" customHeight="1" x14ac:dyDescent="0.3">
      <c r="A1" s="70" t="s">
        <v>21</v>
      </c>
      <c r="B1" s="70"/>
      <c r="C1" s="70"/>
      <c r="D1" s="70"/>
      <c r="E1" s="70"/>
      <c r="F1" s="70"/>
      <c r="G1" s="70"/>
    </row>
    <row r="2" spans="1:7" s="2" customFormat="1" ht="35.1" customHeight="1" x14ac:dyDescent="0.3">
      <c r="A2" s="71" t="s">
        <v>9</v>
      </c>
      <c r="B2" s="71"/>
      <c r="C2" s="72"/>
      <c r="D2" s="72"/>
      <c r="E2" s="72"/>
      <c r="F2" s="72"/>
      <c r="G2" s="6" t="s">
        <v>0</v>
      </c>
    </row>
    <row r="3" spans="1:7" ht="35.1" customHeight="1" x14ac:dyDescent="0.3">
      <c r="A3" s="54" t="s">
        <v>1</v>
      </c>
      <c r="B3" s="55" t="s">
        <v>3</v>
      </c>
      <c r="C3" s="56" t="s">
        <v>5</v>
      </c>
      <c r="D3" s="60" t="s">
        <v>6</v>
      </c>
      <c r="E3" s="57" t="s">
        <v>4</v>
      </c>
      <c r="F3" s="57" t="s">
        <v>7</v>
      </c>
      <c r="G3" s="57" t="s">
        <v>8</v>
      </c>
    </row>
    <row r="4" spans="1:7" ht="17.25" x14ac:dyDescent="0.3">
      <c r="A4" s="10"/>
      <c r="B4" s="15" t="s">
        <v>2</v>
      </c>
      <c r="C4" s="11" t="str">
        <f>"총"&amp;COUNTA(C5:C82)&amp;"건"</f>
        <v>총10건</v>
      </c>
      <c r="D4" s="40">
        <f>SUM(D5:D82)</f>
        <v>1044000</v>
      </c>
      <c r="E4" s="12"/>
      <c r="F4" s="12"/>
      <c r="G4" s="12"/>
    </row>
    <row r="5" spans="1:7" ht="17.25" x14ac:dyDescent="0.3">
      <c r="A5" s="10">
        <v>1</v>
      </c>
      <c r="B5" s="15" t="s">
        <v>22</v>
      </c>
      <c r="C5" s="11" t="s">
        <v>23</v>
      </c>
      <c r="D5" s="40">
        <v>90000</v>
      </c>
      <c r="E5" s="12" t="s">
        <v>24</v>
      </c>
      <c r="F5" s="12" t="s">
        <v>25</v>
      </c>
      <c r="G5" s="20" t="s">
        <v>14</v>
      </c>
    </row>
    <row r="6" spans="1:7" ht="17.25" x14ac:dyDescent="0.3">
      <c r="A6" s="10">
        <v>2</v>
      </c>
      <c r="B6" s="15" t="s">
        <v>26</v>
      </c>
      <c r="C6" s="11" t="s">
        <v>18</v>
      </c>
      <c r="D6" s="40">
        <v>105000</v>
      </c>
      <c r="E6" s="12" t="s">
        <v>27</v>
      </c>
      <c r="F6" s="12" t="s">
        <v>17</v>
      </c>
      <c r="G6" s="20" t="s">
        <v>16</v>
      </c>
    </row>
    <row r="7" spans="1:7" ht="17.25" x14ac:dyDescent="0.3">
      <c r="A7" s="10">
        <v>3</v>
      </c>
      <c r="B7" s="52" t="s">
        <v>28</v>
      </c>
      <c r="C7" s="10" t="s">
        <v>19</v>
      </c>
      <c r="D7" s="53">
        <v>95000</v>
      </c>
      <c r="E7" s="10" t="s">
        <v>29</v>
      </c>
      <c r="F7" s="10" t="s">
        <v>30</v>
      </c>
      <c r="G7" s="10" t="s">
        <v>16</v>
      </c>
    </row>
    <row r="8" spans="1:7" ht="17.25" x14ac:dyDescent="0.3">
      <c r="A8" s="10">
        <v>4</v>
      </c>
      <c r="B8" s="52" t="s">
        <v>41</v>
      </c>
      <c r="C8" s="10" t="s">
        <v>42</v>
      </c>
      <c r="D8" s="53">
        <v>96000</v>
      </c>
      <c r="E8" s="10" t="s">
        <v>43</v>
      </c>
      <c r="F8" s="10" t="s">
        <v>44</v>
      </c>
      <c r="G8" s="10" t="s">
        <v>45</v>
      </c>
    </row>
    <row r="9" spans="1:7" ht="17.25" x14ac:dyDescent="0.3">
      <c r="A9" s="10">
        <v>5</v>
      </c>
      <c r="B9" s="52" t="s">
        <v>46</v>
      </c>
      <c r="C9" s="10" t="s">
        <v>47</v>
      </c>
      <c r="D9" s="53">
        <v>140000</v>
      </c>
      <c r="E9" s="10" t="s">
        <v>48</v>
      </c>
      <c r="F9" s="10" t="s">
        <v>49</v>
      </c>
      <c r="G9" s="10" t="s">
        <v>45</v>
      </c>
    </row>
    <row r="10" spans="1:7" ht="17.25" x14ac:dyDescent="0.3">
      <c r="A10" s="10">
        <v>6</v>
      </c>
      <c r="B10" s="52" t="s">
        <v>97</v>
      </c>
      <c r="C10" s="10" t="s">
        <v>98</v>
      </c>
      <c r="D10" s="53">
        <v>77000</v>
      </c>
      <c r="E10" s="10" t="s">
        <v>99</v>
      </c>
      <c r="F10" s="10" t="s">
        <v>100</v>
      </c>
      <c r="G10" s="10" t="s">
        <v>95</v>
      </c>
    </row>
    <row r="11" spans="1:7" ht="17.25" x14ac:dyDescent="0.3">
      <c r="A11" s="10">
        <v>7</v>
      </c>
      <c r="B11" s="52" t="s">
        <v>101</v>
      </c>
      <c r="C11" s="10" t="s">
        <v>102</v>
      </c>
      <c r="D11" s="53">
        <v>222000</v>
      </c>
      <c r="E11" s="10" t="s">
        <v>103</v>
      </c>
      <c r="F11" s="10" t="s">
        <v>30</v>
      </c>
      <c r="G11" s="10" t="s">
        <v>95</v>
      </c>
    </row>
    <row r="12" spans="1:7" ht="17.25" x14ac:dyDescent="0.3">
      <c r="A12" s="10">
        <v>8</v>
      </c>
      <c r="B12" s="52" t="s">
        <v>108</v>
      </c>
      <c r="C12" s="10" t="s">
        <v>109</v>
      </c>
      <c r="D12" s="53">
        <v>100000</v>
      </c>
      <c r="E12" s="10" t="s">
        <v>110</v>
      </c>
      <c r="F12" s="10" t="s">
        <v>111</v>
      </c>
      <c r="G12" s="10" t="s">
        <v>95</v>
      </c>
    </row>
    <row r="13" spans="1:7" ht="17.25" x14ac:dyDescent="0.3">
      <c r="A13" s="10">
        <v>9</v>
      </c>
      <c r="B13" s="52" t="s">
        <v>112</v>
      </c>
      <c r="C13" s="10" t="s">
        <v>113</v>
      </c>
      <c r="D13" s="53">
        <v>63000</v>
      </c>
      <c r="E13" s="10" t="s">
        <v>114</v>
      </c>
      <c r="F13" s="10" t="s">
        <v>115</v>
      </c>
      <c r="G13" s="10" t="s">
        <v>95</v>
      </c>
    </row>
    <row r="14" spans="1:7" s="69" customFormat="1" ht="17.25" x14ac:dyDescent="0.3">
      <c r="A14" s="66">
        <v>10</v>
      </c>
      <c r="B14" s="67" t="s">
        <v>140</v>
      </c>
      <c r="C14" s="66" t="s">
        <v>136</v>
      </c>
      <c r="D14" s="68">
        <v>56000</v>
      </c>
      <c r="E14" s="66" t="s">
        <v>139</v>
      </c>
      <c r="F14" s="66" t="s">
        <v>137</v>
      </c>
      <c r="G14" s="66" t="s">
        <v>138</v>
      </c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79998168889431442"/>
  </sheetPr>
  <dimension ref="A1:G7"/>
  <sheetViews>
    <sheetView zoomScaleNormal="100" zoomScaleSheetLayoutView="70" workbookViewId="0">
      <pane ySplit="3" topLeftCell="A4" activePane="bottomLeft" state="frozen"/>
      <selection pane="bottomLeft" activeCell="C7" sqref="C7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70" t="s">
        <v>35</v>
      </c>
      <c r="B1" s="70"/>
      <c r="C1" s="70"/>
      <c r="D1" s="70"/>
      <c r="E1" s="70"/>
      <c r="F1" s="70"/>
      <c r="G1" s="70"/>
    </row>
    <row r="2" spans="1:7" s="2" customFormat="1" ht="35.1" customHeight="1" x14ac:dyDescent="0.3">
      <c r="A2" s="71" t="s">
        <v>12</v>
      </c>
      <c r="B2" s="71"/>
      <c r="C2" s="72"/>
      <c r="D2" s="72"/>
      <c r="E2" s="72"/>
      <c r="F2" s="72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총1건</v>
      </c>
      <c r="D4" s="13">
        <f>SUM(D5:D20)</f>
        <v>0</v>
      </c>
      <c r="E4" s="12"/>
      <c r="F4" s="12"/>
      <c r="G4" s="12"/>
    </row>
    <row r="5" spans="1:7" ht="30" customHeight="1" x14ac:dyDescent="0.3">
      <c r="A5" s="18"/>
      <c r="B5" s="25"/>
      <c r="C5" s="26" t="s">
        <v>15</v>
      </c>
      <c r="D5" s="27"/>
      <c r="E5" s="28"/>
      <c r="F5" s="19"/>
      <c r="G5" s="20"/>
    </row>
    <row r="6" spans="1:7" ht="27.75" customHeight="1" x14ac:dyDescent="0.3">
      <c r="A6" s="18"/>
      <c r="B6" s="25"/>
      <c r="C6" s="26"/>
      <c r="D6" s="27"/>
      <c r="E6" s="28"/>
      <c r="F6" s="19"/>
      <c r="G6" s="20"/>
    </row>
    <row r="7" spans="1:7" ht="27.75" customHeight="1" x14ac:dyDescent="0.3">
      <c r="A7" s="18"/>
      <c r="B7" s="25"/>
      <c r="C7" s="26"/>
      <c r="D7" s="27"/>
      <c r="E7" s="28"/>
      <c r="F7" s="19"/>
      <c r="G7" s="20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sheetPr>
    <tabColor theme="8" tint="0.79998168889431442"/>
  </sheetPr>
  <dimension ref="A1:G21"/>
  <sheetViews>
    <sheetView zoomScale="85" zoomScaleNormal="85" zoomScaleSheetLayoutView="70" workbookViewId="0">
      <pane ySplit="3" topLeftCell="A4" activePane="bottomLeft" state="frozen"/>
      <selection pane="bottomLeft" activeCell="F15" sqref="F15"/>
    </sheetView>
  </sheetViews>
  <sheetFormatPr defaultRowHeight="27.75" customHeight="1" x14ac:dyDescent="0.3"/>
  <cols>
    <col min="1" max="1" width="5.375" style="58" customWidth="1"/>
    <col min="2" max="2" width="23.125" style="59" customWidth="1"/>
    <col min="3" max="3" width="60" style="58" customWidth="1"/>
    <col min="4" max="4" width="13" style="65" customWidth="1"/>
    <col min="5" max="5" width="19" style="58" customWidth="1"/>
    <col min="6" max="6" width="28.625" style="58" customWidth="1"/>
    <col min="7" max="7" width="11.375" style="58" customWidth="1"/>
    <col min="8" max="16384" width="9" style="3"/>
  </cols>
  <sheetData>
    <row r="1" spans="1:7" s="1" customFormat="1" ht="35.1" customHeight="1" x14ac:dyDescent="0.3">
      <c r="A1" s="70" t="s">
        <v>34</v>
      </c>
      <c r="B1" s="70"/>
      <c r="C1" s="70"/>
      <c r="D1" s="70"/>
      <c r="E1" s="70"/>
      <c r="F1" s="70"/>
      <c r="G1" s="70"/>
    </row>
    <row r="2" spans="1:7" s="2" customFormat="1" ht="35.1" customHeight="1" x14ac:dyDescent="0.3">
      <c r="A2" s="71" t="s">
        <v>9</v>
      </c>
      <c r="B2" s="71"/>
      <c r="C2" s="72"/>
      <c r="D2" s="72"/>
      <c r="E2" s="72"/>
      <c r="F2" s="72"/>
      <c r="G2" s="6" t="s">
        <v>0</v>
      </c>
    </row>
    <row r="3" spans="1:7" s="2" customFormat="1" ht="35.1" customHeight="1" x14ac:dyDescent="0.3">
      <c r="A3" s="48" t="s">
        <v>1</v>
      </c>
      <c r="B3" s="49" t="s">
        <v>3</v>
      </c>
      <c r="C3" s="50" t="s">
        <v>5</v>
      </c>
      <c r="D3" s="64" t="s">
        <v>6</v>
      </c>
      <c r="E3" s="51" t="s">
        <v>4</v>
      </c>
      <c r="F3" s="51" t="s">
        <v>7</v>
      </c>
      <c r="G3" s="51" t="s">
        <v>8</v>
      </c>
    </row>
    <row r="4" spans="1:7" ht="30" customHeight="1" x14ac:dyDescent="0.3">
      <c r="A4" s="10"/>
      <c r="B4" s="15" t="s">
        <v>2</v>
      </c>
      <c r="C4" s="11" t="str">
        <f>"총"&amp;COUNTA(C5:C88)&amp;"건"</f>
        <v>총17건</v>
      </c>
      <c r="D4" s="46">
        <f>SUM(D5:D85)</f>
        <v>3349780</v>
      </c>
      <c r="E4" s="12"/>
      <c r="F4" s="12"/>
      <c r="G4" s="12"/>
    </row>
    <row r="5" spans="1:7" ht="29.25" customHeight="1" x14ac:dyDescent="0.3">
      <c r="A5" s="21">
        <v>1</v>
      </c>
      <c r="B5" s="30">
        <v>45602.913194444445</v>
      </c>
      <c r="C5" s="47" t="s">
        <v>37</v>
      </c>
      <c r="D5" s="63">
        <v>68000</v>
      </c>
      <c r="E5" s="47" t="s">
        <v>40</v>
      </c>
      <c r="F5" s="37" t="s">
        <v>39</v>
      </c>
      <c r="G5" s="32" t="s">
        <v>38</v>
      </c>
    </row>
    <row r="6" spans="1:7" ht="27.75" customHeight="1" x14ac:dyDescent="0.3">
      <c r="A6" s="10">
        <v>2</v>
      </c>
      <c r="B6" s="52" t="s">
        <v>54</v>
      </c>
      <c r="C6" s="10" t="s">
        <v>55</v>
      </c>
      <c r="D6" s="62">
        <v>490000</v>
      </c>
      <c r="E6" s="10" t="s">
        <v>56</v>
      </c>
      <c r="F6" s="10" t="s">
        <v>57</v>
      </c>
      <c r="G6" s="10" t="s">
        <v>53</v>
      </c>
    </row>
    <row r="7" spans="1:7" ht="27.75" customHeight="1" x14ac:dyDescent="0.3">
      <c r="A7" s="10">
        <v>3</v>
      </c>
      <c r="B7" s="52" t="s">
        <v>50</v>
      </c>
      <c r="C7" s="10" t="s">
        <v>37</v>
      </c>
      <c r="D7" s="62">
        <v>147000</v>
      </c>
      <c r="E7" s="10" t="s">
        <v>51</v>
      </c>
      <c r="F7" s="10" t="s">
        <v>52</v>
      </c>
      <c r="G7" s="10" t="s">
        <v>53</v>
      </c>
    </row>
    <row r="8" spans="1:7" ht="27.75" customHeight="1" x14ac:dyDescent="0.3">
      <c r="A8" s="10">
        <v>4</v>
      </c>
      <c r="B8" s="52" t="s">
        <v>58</v>
      </c>
      <c r="C8" s="10" t="s">
        <v>59</v>
      </c>
      <c r="D8" s="62">
        <v>279680</v>
      </c>
      <c r="E8" s="10" t="s">
        <v>60</v>
      </c>
      <c r="F8" s="10" t="s">
        <v>61</v>
      </c>
      <c r="G8" s="10" t="s">
        <v>62</v>
      </c>
    </row>
    <row r="9" spans="1:7" ht="27.75" customHeight="1" x14ac:dyDescent="0.3">
      <c r="A9" s="10">
        <v>5</v>
      </c>
      <c r="B9" s="52" t="s">
        <v>66</v>
      </c>
      <c r="C9" s="10" t="s">
        <v>63</v>
      </c>
      <c r="D9" s="62">
        <v>20000</v>
      </c>
      <c r="E9" s="10" t="s">
        <v>64</v>
      </c>
      <c r="F9" s="10" t="s">
        <v>70</v>
      </c>
      <c r="G9" s="10" t="s">
        <v>65</v>
      </c>
    </row>
    <row r="10" spans="1:7" ht="27.75" customHeight="1" x14ac:dyDescent="0.3">
      <c r="A10" s="10">
        <v>6</v>
      </c>
      <c r="B10" s="52" t="s">
        <v>67</v>
      </c>
      <c r="C10" s="10" t="s">
        <v>68</v>
      </c>
      <c r="D10" s="62">
        <v>280000</v>
      </c>
      <c r="E10" s="10" t="s">
        <v>69</v>
      </c>
      <c r="F10" s="10" t="s">
        <v>71</v>
      </c>
      <c r="G10" s="10" t="s">
        <v>65</v>
      </c>
    </row>
    <row r="11" spans="1:7" ht="27.75" customHeight="1" x14ac:dyDescent="0.3">
      <c r="A11" s="10">
        <v>7</v>
      </c>
      <c r="B11" s="52" t="s">
        <v>72</v>
      </c>
      <c r="C11" s="10" t="s">
        <v>73</v>
      </c>
      <c r="D11" s="62">
        <v>230000</v>
      </c>
      <c r="E11" s="10" t="s">
        <v>74</v>
      </c>
      <c r="F11" s="10" t="s">
        <v>75</v>
      </c>
      <c r="G11" s="10" t="s">
        <v>65</v>
      </c>
    </row>
    <row r="12" spans="1:7" ht="27.75" customHeight="1" x14ac:dyDescent="0.3">
      <c r="A12" s="10">
        <v>8</v>
      </c>
      <c r="B12" s="52" t="s">
        <v>79</v>
      </c>
      <c r="C12" s="10" t="s">
        <v>77</v>
      </c>
      <c r="D12" s="62">
        <v>215000</v>
      </c>
      <c r="E12" s="10" t="s">
        <v>80</v>
      </c>
      <c r="F12" s="10" t="s">
        <v>81</v>
      </c>
      <c r="G12" s="10" t="s">
        <v>82</v>
      </c>
    </row>
    <row r="13" spans="1:7" ht="27.75" customHeight="1" x14ac:dyDescent="0.3">
      <c r="A13" s="10">
        <v>9</v>
      </c>
      <c r="B13" s="52" t="s">
        <v>76</v>
      </c>
      <c r="C13" s="10" t="s">
        <v>83</v>
      </c>
      <c r="D13" s="62">
        <v>143000</v>
      </c>
      <c r="E13" s="10" t="s">
        <v>78</v>
      </c>
      <c r="F13" s="10" t="s">
        <v>84</v>
      </c>
      <c r="G13" s="10" t="s">
        <v>82</v>
      </c>
    </row>
    <row r="14" spans="1:7" ht="27.75" customHeight="1" x14ac:dyDescent="0.3">
      <c r="A14" s="10">
        <v>10</v>
      </c>
      <c r="B14" s="52" t="s">
        <v>85</v>
      </c>
      <c r="C14" s="10" t="s">
        <v>86</v>
      </c>
      <c r="D14" s="62">
        <v>190600</v>
      </c>
      <c r="E14" s="10" t="s">
        <v>87</v>
      </c>
      <c r="F14" s="10" t="s">
        <v>88</v>
      </c>
      <c r="G14" s="10" t="s">
        <v>82</v>
      </c>
    </row>
    <row r="15" spans="1:7" ht="27.75" customHeight="1" x14ac:dyDescent="0.3">
      <c r="A15" s="10">
        <v>11</v>
      </c>
      <c r="B15" s="52" t="s">
        <v>89</v>
      </c>
      <c r="C15" s="10" t="s">
        <v>90</v>
      </c>
      <c r="D15" s="62">
        <v>60000</v>
      </c>
      <c r="E15" s="10" t="s">
        <v>91</v>
      </c>
      <c r="F15" s="10" t="s">
        <v>88</v>
      </c>
      <c r="G15" s="10" t="s">
        <v>82</v>
      </c>
    </row>
    <row r="16" spans="1:7" ht="27.75" customHeight="1" x14ac:dyDescent="0.3">
      <c r="A16" s="10">
        <v>12</v>
      </c>
      <c r="B16" s="52" t="s">
        <v>92</v>
      </c>
      <c r="C16" s="10" t="s">
        <v>93</v>
      </c>
      <c r="D16" s="62">
        <v>369500</v>
      </c>
      <c r="E16" s="10" t="s">
        <v>94</v>
      </c>
      <c r="F16" s="10" t="s">
        <v>96</v>
      </c>
      <c r="G16" s="10" t="s">
        <v>95</v>
      </c>
    </row>
    <row r="17" spans="1:7" ht="27.75" customHeight="1" x14ac:dyDescent="0.3">
      <c r="A17" s="10">
        <v>13</v>
      </c>
      <c r="B17" s="52" t="s">
        <v>104</v>
      </c>
      <c r="C17" s="10" t="s">
        <v>105</v>
      </c>
      <c r="D17" s="62">
        <v>52000</v>
      </c>
      <c r="E17" s="10" t="s">
        <v>106</v>
      </c>
      <c r="F17" s="10" t="s">
        <v>107</v>
      </c>
      <c r="G17" s="10" t="s">
        <v>120</v>
      </c>
    </row>
    <row r="18" spans="1:7" ht="27.75" customHeight="1" x14ac:dyDescent="0.3">
      <c r="A18" s="10">
        <v>14</v>
      </c>
      <c r="B18" s="52" t="s">
        <v>116</v>
      </c>
      <c r="C18" s="10" t="s">
        <v>117</v>
      </c>
      <c r="D18" s="62">
        <v>124200</v>
      </c>
      <c r="E18" s="10" t="s">
        <v>118</v>
      </c>
      <c r="F18" s="10" t="s">
        <v>119</v>
      </c>
      <c r="G18" s="10" t="s">
        <v>120</v>
      </c>
    </row>
    <row r="19" spans="1:7" ht="27.75" customHeight="1" x14ac:dyDescent="0.3">
      <c r="A19" s="10">
        <v>15</v>
      </c>
      <c r="B19" s="52" t="s">
        <v>121</v>
      </c>
      <c r="C19" s="10" t="s">
        <v>122</v>
      </c>
      <c r="D19" s="62">
        <v>415000</v>
      </c>
      <c r="E19" s="10" t="s">
        <v>123</v>
      </c>
      <c r="F19" s="10" t="s">
        <v>124</v>
      </c>
      <c r="G19" s="10" t="s">
        <v>125</v>
      </c>
    </row>
    <row r="20" spans="1:7" ht="27.75" customHeight="1" x14ac:dyDescent="0.3">
      <c r="A20" s="10">
        <v>16</v>
      </c>
      <c r="B20" s="52" t="s">
        <v>126</v>
      </c>
      <c r="C20" s="10" t="s">
        <v>127</v>
      </c>
      <c r="D20" s="62">
        <v>85800</v>
      </c>
      <c r="E20" s="10" t="s">
        <v>130</v>
      </c>
      <c r="F20" s="10" t="s">
        <v>128</v>
      </c>
      <c r="G20" s="10" t="s">
        <v>129</v>
      </c>
    </row>
    <row r="21" spans="1:7" ht="27.75" customHeight="1" x14ac:dyDescent="0.3">
      <c r="A21" s="10">
        <v>17</v>
      </c>
      <c r="B21" s="52" t="s">
        <v>131</v>
      </c>
      <c r="C21" s="10" t="s">
        <v>132</v>
      </c>
      <c r="D21" s="62">
        <v>180000</v>
      </c>
      <c r="E21" s="10" t="s">
        <v>133</v>
      </c>
      <c r="F21" s="10" t="s">
        <v>134</v>
      </c>
      <c r="G21" s="10" t="s">
        <v>135</v>
      </c>
    </row>
  </sheetData>
  <autoFilter ref="A3:G4" xr:uid="{00000000-0009-0000-0000-000002000000}">
    <sortState ref="A4:G4">
      <sortCondition ref="B3:B4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sheetPr>
    <tabColor theme="8" tint="0.79998168889431442"/>
  </sheetPr>
  <dimension ref="A1:G20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70" t="s">
        <v>35</v>
      </c>
      <c r="B1" s="70"/>
      <c r="C1" s="70"/>
      <c r="D1" s="70"/>
      <c r="E1" s="70"/>
      <c r="F1" s="70"/>
      <c r="G1" s="70"/>
    </row>
    <row r="2" spans="1:7" s="2" customFormat="1" ht="35.1" customHeight="1" x14ac:dyDescent="0.3">
      <c r="A2" s="71" t="s">
        <v>9</v>
      </c>
      <c r="B2" s="71"/>
      <c r="C2" s="72"/>
      <c r="D2" s="72"/>
      <c r="E2" s="72"/>
      <c r="F2" s="72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"총"&amp;COUNTA(C5:C16)&amp;"건"</f>
        <v>총1건</v>
      </c>
      <c r="D4" s="17">
        <f>SUM(D5:D20)</f>
        <v>0</v>
      </c>
      <c r="E4" s="12"/>
      <c r="F4" s="12"/>
      <c r="G4" s="12"/>
    </row>
    <row r="5" spans="1:7" ht="39.950000000000003" customHeight="1" x14ac:dyDescent="0.3">
      <c r="A5" s="21"/>
      <c r="B5" s="22"/>
      <c r="C5" s="19" t="s">
        <v>15</v>
      </c>
      <c r="D5" s="23"/>
      <c r="E5" s="24"/>
      <c r="F5" s="37"/>
      <c r="G5" s="20"/>
    </row>
    <row r="6" spans="1:7" ht="39.950000000000003" customHeight="1" x14ac:dyDescent="0.3">
      <c r="A6" s="21"/>
      <c r="B6" s="22"/>
      <c r="C6" s="19"/>
      <c r="D6" s="23"/>
      <c r="E6" s="24"/>
      <c r="F6" s="37"/>
      <c r="G6" s="20"/>
    </row>
    <row r="7" spans="1:7" ht="39.950000000000003" customHeight="1" x14ac:dyDescent="0.3">
      <c r="A7" s="21"/>
      <c r="B7" s="22"/>
      <c r="C7" s="19"/>
      <c r="D7" s="23"/>
      <c r="E7" s="24"/>
      <c r="F7" s="37"/>
      <c r="G7" s="20"/>
    </row>
    <row r="8" spans="1:7" ht="39.950000000000003" customHeight="1" x14ac:dyDescent="0.3">
      <c r="A8" s="21"/>
      <c r="B8" s="22"/>
      <c r="C8" s="19"/>
      <c r="D8" s="23"/>
      <c r="E8" s="24"/>
      <c r="F8" s="37"/>
      <c r="G8" s="20"/>
    </row>
    <row r="9" spans="1:7" ht="39.950000000000003" customHeight="1" x14ac:dyDescent="0.3">
      <c r="A9" s="21"/>
      <c r="B9" s="22"/>
      <c r="C9" s="19"/>
      <c r="D9" s="23"/>
      <c r="E9" s="24"/>
      <c r="F9" s="37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37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37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37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1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29"/>
      <c r="D15" s="23"/>
      <c r="E15" s="24"/>
      <c r="F15" s="19"/>
      <c r="G15" s="20"/>
    </row>
    <row r="16" spans="1:7" ht="39.950000000000003" customHeight="1" x14ac:dyDescent="0.3">
      <c r="A16" s="21">
        <v>12</v>
      </c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>
        <v>13</v>
      </c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>
        <v>14</v>
      </c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>
        <v>15</v>
      </c>
      <c r="B19" s="22"/>
      <c r="C19" s="19"/>
      <c r="D19" s="23"/>
      <c r="E19" s="24"/>
      <c r="F19" s="19"/>
      <c r="G19" s="20"/>
    </row>
    <row r="20" spans="1:7" ht="39.950000000000003" customHeight="1" x14ac:dyDescent="0.3">
      <c r="A20" s="21">
        <v>16</v>
      </c>
      <c r="B20" s="22"/>
      <c r="C20" s="19"/>
      <c r="D20" s="23"/>
      <c r="E20" s="24"/>
      <c r="F20" s="19"/>
      <c r="G20" s="20"/>
    </row>
  </sheetData>
  <autoFilter ref="A3:G4" xr:uid="{00000000-0009-0000-0000-000002000000}">
    <sortState ref="A4:G6">
      <sortCondition ref="B3:B11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sheetPr>
    <tabColor theme="8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G6" sqref="G6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70" t="s">
        <v>20</v>
      </c>
      <c r="B1" s="70"/>
      <c r="C1" s="70"/>
      <c r="D1" s="70"/>
      <c r="E1" s="70"/>
      <c r="F1" s="70"/>
      <c r="G1" s="70"/>
    </row>
    <row r="2" spans="1:7" s="2" customFormat="1" ht="35.1" customHeight="1" x14ac:dyDescent="0.3">
      <c r="A2" s="71" t="s">
        <v>9</v>
      </c>
      <c r="B2" s="71"/>
      <c r="C2" s="72"/>
      <c r="D2" s="72"/>
      <c r="E2" s="72"/>
      <c r="F2" s="72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"총"&amp;1&amp;"건"</f>
        <v>총1건</v>
      </c>
      <c r="D4" s="46">
        <f>SUM(D5:D5)</f>
        <v>340000</v>
      </c>
      <c r="E4" s="12"/>
      <c r="F4" s="12"/>
      <c r="G4" s="12"/>
    </row>
    <row r="5" spans="1:7" ht="39.950000000000003" customHeight="1" x14ac:dyDescent="0.3">
      <c r="A5" s="21">
        <v>1</v>
      </c>
      <c r="B5" s="30">
        <v>45600.575694444444</v>
      </c>
      <c r="C5" s="19" t="s">
        <v>31</v>
      </c>
      <c r="D5" s="43">
        <v>340000</v>
      </c>
      <c r="E5" s="32" t="s">
        <v>32</v>
      </c>
      <c r="F5" s="37" t="s">
        <v>33</v>
      </c>
      <c r="G5" s="20" t="s">
        <v>36</v>
      </c>
    </row>
  </sheetData>
  <autoFilter ref="A3:G4" xr:uid="{00000000-0009-0000-0000-000002000000}">
    <sortState ref="A4:G4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C819B-1685-4828-A3DE-824364C4A1C3}">
  <sheetPr>
    <tabColor theme="6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A5" sqref="A5:G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70" t="s">
        <v>34</v>
      </c>
      <c r="B1" s="70"/>
      <c r="C1" s="70"/>
      <c r="D1" s="70"/>
      <c r="E1" s="70"/>
      <c r="F1" s="70"/>
      <c r="G1" s="70"/>
    </row>
    <row r="2" spans="1:7" s="2" customFormat="1" ht="35.1" customHeight="1" x14ac:dyDescent="0.3">
      <c r="A2" s="71" t="s">
        <v>10</v>
      </c>
      <c r="B2" s="71"/>
      <c r="C2" s="72"/>
      <c r="D2" s="72"/>
      <c r="E2" s="72"/>
      <c r="F2" s="72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"총"&amp;COUNTA(C5:C6)&amp;"건"</f>
        <v>총1건</v>
      </c>
      <c r="D4" s="17">
        <f>SUM(D5:D6)</f>
        <v>126000</v>
      </c>
      <c r="E4" s="12"/>
      <c r="F4" s="12"/>
      <c r="G4" s="12"/>
    </row>
    <row r="5" spans="1:7" ht="44.25" customHeight="1" x14ac:dyDescent="0.3">
      <c r="A5" s="21">
        <v>1</v>
      </c>
      <c r="B5" s="15" t="s">
        <v>141</v>
      </c>
      <c r="C5" s="19" t="s">
        <v>142</v>
      </c>
      <c r="D5" s="31">
        <v>126000</v>
      </c>
      <c r="E5" s="32" t="s">
        <v>143</v>
      </c>
      <c r="F5" s="19" t="s">
        <v>144</v>
      </c>
      <c r="G5" s="20" t="s">
        <v>13</v>
      </c>
    </row>
    <row r="6" spans="1:7" ht="44.25" customHeight="1" x14ac:dyDescent="0.3">
      <c r="A6" s="21"/>
      <c r="B6" s="22"/>
      <c r="C6" s="34"/>
      <c r="D6" s="36"/>
      <c r="E6" s="24"/>
      <c r="F6" s="19"/>
      <c r="G6" s="20"/>
    </row>
  </sheetData>
  <autoFilter ref="A3:G4" xr:uid="{00000000-0009-0000-0000-000002000000}">
    <sortState ref="A4:G5">
      <sortCondition ref="B3:B6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5793-C401-4BDE-9238-7CC3745DE26D}">
  <sheetPr>
    <tabColor theme="6" tint="0.79998168889431442"/>
  </sheetPr>
  <dimension ref="A1:G7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70" t="s">
        <v>35</v>
      </c>
      <c r="B1" s="70"/>
      <c r="C1" s="70"/>
      <c r="D1" s="70"/>
      <c r="E1" s="70"/>
      <c r="F1" s="70"/>
      <c r="G1" s="70"/>
    </row>
    <row r="2" spans="1:7" s="2" customFormat="1" ht="35.1" customHeight="1" x14ac:dyDescent="0.3">
      <c r="A2" s="71" t="s">
        <v>10</v>
      </c>
      <c r="B2" s="71"/>
      <c r="C2" s="72"/>
      <c r="D2" s="72"/>
      <c r="E2" s="72"/>
      <c r="F2" s="72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"총"&amp;COUNTA(C5:C21)&amp;"건"</f>
        <v>총1건</v>
      </c>
      <c r="D4" s="13">
        <f>SUM(D5:D21)</f>
        <v>0</v>
      </c>
      <c r="E4" s="12"/>
      <c r="F4" s="12"/>
      <c r="G4" s="12"/>
    </row>
    <row r="5" spans="1:7" ht="30" customHeight="1" x14ac:dyDescent="0.3">
      <c r="A5" s="18"/>
      <c r="B5" s="25"/>
      <c r="C5" s="34" t="s">
        <v>15</v>
      </c>
      <c r="D5" s="35"/>
      <c r="E5" s="28"/>
      <c r="F5" s="19"/>
      <c r="G5" s="20"/>
    </row>
    <row r="6" spans="1:7" ht="27.75" customHeight="1" x14ac:dyDescent="0.3">
      <c r="A6" s="18"/>
      <c r="B6" s="39"/>
      <c r="C6" s="34"/>
      <c r="D6" s="35"/>
      <c r="E6" s="24"/>
      <c r="F6" s="19"/>
      <c r="G6" s="20"/>
    </row>
    <row r="7" spans="1:7" ht="27.75" customHeight="1" x14ac:dyDescent="0.3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</sheetPr>
  <dimension ref="A1:G7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70" t="s">
        <v>34</v>
      </c>
      <c r="B1" s="70"/>
      <c r="C1" s="70"/>
      <c r="D1" s="70"/>
      <c r="E1" s="70"/>
      <c r="F1" s="70"/>
      <c r="G1" s="70"/>
    </row>
    <row r="2" spans="1:7" s="2" customFormat="1" ht="35.1" customHeight="1" x14ac:dyDescent="0.3">
      <c r="A2" s="71" t="s">
        <v>11</v>
      </c>
      <c r="B2" s="71"/>
      <c r="C2" s="72"/>
      <c r="D2" s="72"/>
      <c r="E2" s="72"/>
      <c r="F2" s="72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"총"&amp;COUNTA(C5:C7)&amp;"건"</f>
        <v>총1건</v>
      </c>
      <c r="D4" s="17">
        <f>SUM(D5:D7)</f>
        <v>0</v>
      </c>
      <c r="E4" s="12"/>
      <c r="F4" s="12"/>
      <c r="G4" s="12"/>
    </row>
    <row r="5" spans="1:7" ht="39.950000000000003" customHeight="1" x14ac:dyDescent="0.3">
      <c r="A5" s="21"/>
      <c r="B5" s="15"/>
      <c r="C5" s="19" t="s">
        <v>148</v>
      </c>
      <c r="D5" s="31"/>
      <c r="E5" s="32"/>
      <c r="F5" s="19"/>
      <c r="G5" s="20"/>
    </row>
    <row r="6" spans="1:7" ht="39.950000000000003" customHeight="1" x14ac:dyDescent="0.3">
      <c r="A6" s="21"/>
      <c r="B6" s="15"/>
      <c r="C6" s="19"/>
      <c r="D6" s="44"/>
      <c r="E6" s="45"/>
      <c r="F6" s="19"/>
      <c r="G6" s="20"/>
    </row>
    <row r="7" spans="1:7" ht="39.950000000000003" customHeight="1" x14ac:dyDescent="0.3">
      <c r="A7" s="21"/>
      <c r="B7" s="30"/>
      <c r="C7" s="19"/>
      <c r="D7" s="31"/>
      <c r="E7" s="33"/>
      <c r="F7" s="19"/>
      <c r="G7" s="20"/>
    </row>
  </sheetData>
  <autoFilter ref="A3:G4" xr:uid="{00000000-0009-0000-0000-000002000000}">
    <sortState ref="A4:G5">
      <sortCondition ref="B3:B6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sheetPr>
    <tabColor theme="5" tint="0.79998168889431442"/>
  </sheetPr>
  <dimension ref="A1:G7"/>
  <sheetViews>
    <sheetView zoomScaleNormal="100" zoomScaleSheetLayoutView="70" workbookViewId="0">
      <pane ySplit="3" topLeftCell="A4" activePane="bottomLeft" state="frozen"/>
      <selection pane="bottomLeft" activeCell="C6" sqref="C6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70" t="s">
        <v>35</v>
      </c>
      <c r="B1" s="70"/>
      <c r="C1" s="70"/>
      <c r="D1" s="70"/>
      <c r="E1" s="70"/>
      <c r="F1" s="70"/>
      <c r="G1" s="70"/>
    </row>
    <row r="2" spans="1:7" s="2" customFormat="1" ht="35.1" customHeight="1" x14ac:dyDescent="0.3">
      <c r="A2" s="71" t="s">
        <v>11</v>
      </c>
      <c r="B2" s="71"/>
      <c r="C2" s="72"/>
      <c r="D2" s="72"/>
      <c r="E2" s="72"/>
      <c r="F2" s="72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총1건</v>
      </c>
      <c r="D4" s="13">
        <f>SUM(D5:D20)</f>
        <v>0</v>
      </c>
      <c r="E4" s="12"/>
      <c r="F4" s="12"/>
      <c r="G4" s="12"/>
    </row>
    <row r="5" spans="1:7" ht="30" customHeight="1" x14ac:dyDescent="0.3">
      <c r="A5" s="10"/>
      <c r="B5" s="15"/>
      <c r="C5" s="11" t="s">
        <v>15</v>
      </c>
      <c r="D5" s="17"/>
      <c r="E5" s="12"/>
      <c r="F5" s="12"/>
      <c r="G5" s="12"/>
    </row>
    <row r="6" spans="1:7" ht="27.75" customHeight="1" x14ac:dyDescent="0.3">
      <c r="A6" s="10"/>
      <c r="B6" s="15"/>
      <c r="C6" s="19"/>
      <c r="D6" s="41"/>
      <c r="E6" s="42"/>
      <c r="F6" s="19"/>
      <c r="G6" s="20"/>
    </row>
    <row r="7" spans="1:7" ht="27.75" customHeight="1" x14ac:dyDescent="0.3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7DA8-51F3-4136-9E7F-133D30C84A4D}">
  <sheetPr>
    <tabColor theme="7" tint="0.79998168889431442"/>
  </sheetPr>
  <dimension ref="A1:G19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70" t="s">
        <v>34</v>
      </c>
      <c r="B1" s="70"/>
      <c r="C1" s="70"/>
      <c r="D1" s="70"/>
      <c r="E1" s="70"/>
      <c r="F1" s="70"/>
      <c r="G1" s="70"/>
    </row>
    <row r="2" spans="1:7" s="2" customFormat="1" ht="35.1" customHeight="1" x14ac:dyDescent="0.3">
      <c r="A2" s="71" t="s">
        <v>12</v>
      </c>
      <c r="B2" s="71"/>
      <c r="C2" s="72"/>
      <c r="D2" s="72"/>
      <c r="E2" s="72"/>
      <c r="F2" s="72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"총"&amp;COUNTA(C5:C15)&amp;"건"</f>
        <v>총1건</v>
      </c>
      <c r="D4" s="17">
        <f>SUM(D5:D19)</f>
        <v>90000</v>
      </c>
      <c r="E4" s="12"/>
      <c r="F4" s="12"/>
      <c r="G4" s="12"/>
    </row>
    <row r="5" spans="1:7" ht="39.950000000000003" customHeight="1" x14ac:dyDescent="0.3">
      <c r="A5" s="18">
        <v>1</v>
      </c>
      <c r="B5" s="25">
        <v>45618.59097222222</v>
      </c>
      <c r="C5" s="26" t="s">
        <v>145</v>
      </c>
      <c r="D5" s="27">
        <v>90000</v>
      </c>
      <c r="E5" s="28" t="s">
        <v>146</v>
      </c>
      <c r="F5" s="19" t="s">
        <v>147</v>
      </c>
      <c r="G5" s="20" t="s">
        <v>13</v>
      </c>
    </row>
    <row r="6" spans="1:7" ht="39.950000000000003" customHeight="1" x14ac:dyDescent="0.3">
      <c r="A6" s="18"/>
      <c r="B6" s="25"/>
      <c r="C6" s="26"/>
      <c r="D6" s="27"/>
      <c r="E6" s="28"/>
      <c r="F6" s="19"/>
      <c r="G6" s="20"/>
    </row>
    <row r="7" spans="1:7" ht="39.950000000000003" customHeight="1" x14ac:dyDescent="0.3">
      <c r="A7" s="18"/>
      <c r="B7" s="25"/>
      <c r="C7" s="26"/>
      <c r="D7" s="27"/>
      <c r="E7" s="28"/>
      <c r="F7" s="19"/>
      <c r="G7" s="20"/>
    </row>
    <row r="8" spans="1:7" ht="39.950000000000003" customHeight="1" x14ac:dyDescent="0.3">
      <c r="A8" s="21"/>
      <c r="B8" s="22"/>
      <c r="C8" s="19"/>
      <c r="D8" s="23"/>
      <c r="E8" s="24"/>
      <c r="F8" s="37"/>
      <c r="G8" s="20"/>
    </row>
    <row r="9" spans="1:7" ht="39.950000000000003" customHeight="1" x14ac:dyDescent="0.3">
      <c r="A9" s="21"/>
      <c r="B9" s="22"/>
      <c r="C9" s="19"/>
      <c r="D9" s="23"/>
      <c r="E9" s="24"/>
      <c r="F9" s="37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37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37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2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38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/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/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/>
      <c r="B19" s="22"/>
      <c r="C19" s="19"/>
      <c r="D19" s="23"/>
      <c r="E19" s="24"/>
      <c r="F19" s="19"/>
      <c r="G19" s="20"/>
    </row>
  </sheetData>
  <autoFilter ref="A3:G4" xr:uid="{00000000-0009-0000-0000-000002000000}">
    <sortState ref="A4:G5">
      <sortCondition ref="B3:B10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시책추진업무추진비_감사과</vt:lpstr>
      <vt:lpstr>부서운영업무추진비_감사과</vt:lpstr>
      <vt:lpstr>정원가산업무추진비</vt:lpstr>
      <vt:lpstr>시책추진업무추진비_조사과</vt:lpstr>
      <vt:lpstr>부서운영업무추진비_조사과</vt:lpstr>
      <vt:lpstr>시책추진업무추진비_심의과</vt:lpstr>
      <vt:lpstr>부서운영업무추진비_심의과</vt:lpstr>
      <vt:lpstr>시책추진업무추진비_부패방지지원센터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시책추진업무추진비_조사과!Print_Area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2024-12-10T05:31:50Z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QtMTEtMjlUMDQ6MDk6MDhaIiwicElEIjoxLCJ0cmFjZUlkIjoiMEM2MkRDNDIyODZGNDVDQjhERkNDOUEwNUM5REI0OEYiLCJ1c2VyQ29kZSI6InBhbmRhcnUyMSJ9LCJub2RlMiI6eyJkc2QiOiIwMTAwMDAwMDAwMDAyNTU4IiwibG9nVGltZSI6IjIwMjQtMTItMDRUMDU6MDk6MzBaIiwicElEIjoxLCJ0cmFjZUlkIjoiRDdDQzkyQ0JGQjJGNDVFMzlGNjFFMzc1RUJENkFBRjIiLCJ1c2VyQ29kZSI6InBhbmRhcnUyMSJ9LCJub2RlMyI6eyJkc2QiOiIwMTAwMDAwMDAwMDAyNTU4IiwibG9nVGltZSI6IjIwMjQtMTItMTBUMDE6Mzk6MjdaIiwicElEIjoxLCJ0cmFjZUlkIjoiRTQ5NDI3RUVCNjA3NERCODlEOENCQUI0Qjc4RTNCNTQiLCJ1c2VyQ29kZSI6InBhbmRhcnUyMSJ9LCJub2RlNCI6eyJkc2QiOiIwMTAwMDAwMDAwMDAyNTU4IiwibG9nVGltZSI6IjIwMjQtMTItMTBUMDU6MzE6NDdaIiwicElEIjoxLCJ0cmFjZUlkIjoiOUMxRkRGMjUyOTU1NDJGREFDNTJDNjRFNURBNjc3QjgiLCJ1c2VyQ29kZSI6InBhbmRhcnUyMSJ9LCJub2RlNSI6eyJkc2QiOiIwMDAwMDAwMDAwMDAwMDAwIiwibG9nVGltZSI6IjIwMjQtMTItMTBUMDU6MzI6MDlaIiwicElEIjoyMDQ4LCJ0cmFjZUlkIjoiQTI4Q0VDMEU0MDFGNDM1QkI0Q0YxQkU5Q0QyMjhDMTgiLCJ1c2VyQ29kZSI6InBhbmRhcnUyMSJ9LCJub2RlQ291bnQiOjMyfQ==</vt:lpwstr>
  </property>
</Properties>
</file>