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허범규\2-1. 업무추진비\"/>
    </mc:Choice>
  </mc:AlternateContent>
  <xr:revisionPtr revIDLastSave="0" documentId="13_ncr:1_{88047C0A-DB98-4F72-BAB7-F0D44C5D8C3E}" xr6:coauthVersionLast="36" xr6:coauthVersionMax="36" xr10:uidLastSave="{00000000-0000-0000-0000-000000000000}"/>
  <bookViews>
    <workbookView xWindow="28830" yWindow="0" windowWidth="28800" windowHeight="11850" tabRatio="901" xr2:uid="{00000000-000D-0000-FFFF-FFFF00000000}"/>
  </bookViews>
  <sheets>
    <sheet name="기관운영업무추진비" sheetId="36" r:id="rId1"/>
    <sheet name="시책추진업무추진비_감사과" sheetId="32" r:id="rId2"/>
    <sheet name="부서운영업무추진비_감사과" sheetId="35" r:id="rId3"/>
    <sheet name="정원가산업무추진비" sheetId="37" r:id="rId4"/>
    <sheet name="시책추진업무추진비_조사과" sheetId="29" r:id="rId5"/>
    <sheet name="부서운영업무추진비_조사과" sheetId="30" r:id="rId6"/>
    <sheet name="시책추진업무추진비_심의과" sheetId="25" r:id="rId7"/>
    <sheet name="부서운영업무추진비_심의과" sheetId="31" r:id="rId8"/>
    <sheet name="시책추진업무추진비_부패방지지원센터" sheetId="38" r:id="rId9"/>
    <sheet name="부서운영업무추진비_부패방지지원센터" sheetId="27" r:id="rId10"/>
  </sheets>
  <definedNames>
    <definedName name="_xlnm._FilterDatabase" localSheetId="0" hidden="1">기관운영업무추진비!$A$3:$G$3</definedName>
    <definedName name="_xlnm._FilterDatabase" localSheetId="2" hidden="1">부서운영업무추진비_감사과!$A$3:$G$4</definedName>
    <definedName name="_xlnm._FilterDatabase" localSheetId="9" hidden="1">부서운영업무추진비_부패방지지원센터!$A$3:$G$5</definedName>
    <definedName name="_xlnm._FilterDatabase" localSheetId="7" hidden="1">부서운영업무추진비_심의과!$A$3:$G$5</definedName>
    <definedName name="_xlnm._FilterDatabase" localSheetId="5" hidden="1">부서운영업무추진비_조사과!$A$3:$G$5</definedName>
    <definedName name="_xlnm._FilterDatabase" localSheetId="1" hidden="1">시책추진업무추진비_감사과!$A$3:$G$4</definedName>
    <definedName name="_xlnm._FilterDatabase" localSheetId="8" hidden="1">시책추진업무추진비_부패방지지원센터!$A$3:$G$4</definedName>
    <definedName name="_xlnm._FilterDatabase" localSheetId="6" hidden="1">시책추진업무추진비_심의과!$A$3:$G$4</definedName>
    <definedName name="_xlnm._FilterDatabase" localSheetId="4" hidden="1">시책추진업무추진비_조사과!$A$3:$G$4</definedName>
    <definedName name="_xlnm._FilterDatabase" localSheetId="3" hidden="1">정원가산업무추진비!$A$3:$G$4</definedName>
    <definedName name="_xlnm.Print_Area" localSheetId="0">기관운영업무추진비!$A$1:$G$4</definedName>
    <definedName name="_xlnm.Print_Area" localSheetId="2">부서운영업무추진비_감사과!$A$1:$G$4</definedName>
    <definedName name="_xlnm.Print_Area" localSheetId="9">부서운영업무추진비_부패방지지원센터!$A$1:$G$5</definedName>
    <definedName name="_xlnm.Print_Area" localSheetId="7">부서운영업무추진비_심의과!$A$1:$G$5</definedName>
    <definedName name="_xlnm.Print_Area" localSheetId="5">부서운영업무추진비_조사과!$A$1:$G$5</definedName>
    <definedName name="_xlnm.Print_Area" localSheetId="1">시책추진업무추진비_감사과!$A$1:$G$4</definedName>
    <definedName name="_xlnm.Print_Area" localSheetId="8">시책추진업무추진비_부패방지지원센터!$A$1:$G$4</definedName>
    <definedName name="_xlnm.Print_Area" localSheetId="6">시책추진업무추진비_심의과!$A$1:$G$4</definedName>
    <definedName name="_xlnm.Print_Area" localSheetId="4">시책추진업무추진비_조사과!$A$1:$G$4</definedName>
    <definedName name="_xlnm.Print_Area" localSheetId="3">정원가산업무추진비!$A$1:$G$4</definedName>
  </definedNames>
  <calcPr calcId="191029"/>
  <fileRecoveryPr autoRecover="0"/>
</workbook>
</file>

<file path=xl/calcChain.xml><?xml version="1.0" encoding="utf-8"?>
<calcChain xmlns="http://schemas.openxmlformats.org/spreadsheetml/2006/main">
  <c r="C4" i="37" l="1"/>
  <c r="C4" i="36" l="1"/>
  <c r="D4" i="25" l="1"/>
  <c r="C4" i="25"/>
  <c r="C4" i="32" l="1"/>
  <c r="D4" i="37"/>
  <c r="D4" i="36" l="1"/>
  <c r="D4" i="32" l="1"/>
  <c r="D4" i="31" l="1"/>
  <c r="C4" i="31"/>
  <c r="D4" i="38" l="1"/>
  <c r="C4" i="38"/>
  <c r="D4" i="35" l="1"/>
  <c r="C4" i="35"/>
  <c r="D4" i="29" l="1"/>
  <c r="C4" i="29"/>
  <c r="D4" i="30" l="1"/>
  <c r="C4" i="30"/>
  <c r="D4" i="27" l="1"/>
  <c r="C4" i="27"/>
</calcChain>
</file>

<file path=xl/sharedStrings.xml><?xml version="1.0" encoding="utf-8"?>
<sst xmlns="http://schemas.openxmlformats.org/spreadsheetml/2006/main" count="235" uniqueCount="121">
  <si>
    <t>[단위:원]</t>
    <phoneticPr fontId="3" type="noConversion"/>
  </si>
  <si>
    <t>연번</t>
    <phoneticPr fontId="3" type="noConversion"/>
  </si>
  <si>
    <t>계</t>
    <phoneticPr fontId="2" type="noConversion"/>
  </si>
  <si>
    <t>집행일자(시간 포함)</t>
    <phoneticPr fontId="3" type="noConversion"/>
  </si>
  <si>
    <t>집행장소</t>
    <phoneticPr fontId="2" type="noConversion"/>
  </si>
  <si>
    <t>집행목적</t>
    <phoneticPr fontId="2" type="noConversion"/>
  </si>
  <si>
    <t>집행금액</t>
    <phoneticPr fontId="3" type="noConversion"/>
  </si>
  <si>
    <t>집행대상(인원수)</t>
    <phoneticPr fontId="2" type="noConversion"/>
  </si>
  <si>
    <t>지출방법</t>
    <phoneticPr fontId="3" type="noConversion"/>
  </si>
  <si>
    <t>&lt;작성부서: 감사과&gt;</t>
    <phoneticPr fontId="2" type="noConversion"/>
  </si>
  <si>
    <t>&lt;작성부서: 조사과&gt;</t>
    <phoneticPr fontId="2" type="noConversion"/>
  </si>
  <si>
    <t>&lt;작성부서: 심의과&gt;</t>
    <phoneticPr fontId="2" type="noConversion"/>
  </si>
  <si>
    <t>&lt;작성부서: 부패방지지원센터&gt;</t>
    <phoneticPr fontId="2" type="noConversion"/>
  </si>
  <si>
    <t>카드</t>
    <phoneticPr fontId="11" type="noConversion"/>
  </si>
  <si>
    <t>지역화폐</t>
    <phoneticPr fontId="11" type="noConversion"/>
  </si>
  <si>
    <t>카드</t>
    <phoneticPr fontId="11" type="noConversion"/>
  </si>
  <si>
    <t>감사위원회 위촉 및 심의에 따른 간담회 개최</t>
    <phoneticPr fontId="11" type="noConversion"/>
  </si>
  <si>
    <t>카드</t>
    <phoneticPr fontId="11" type="noConversion"/>
  </si>
  <si>
    <t>디에스디엘 주식회사</t>
    <phoneticPr fontId="11" type="noConversion"/>
  </si>
  <si>
    <t>감사위원장 및 소속 직원 5명 내외</t>
    <phoneticPr fontId="11" type="noConversion"/>
  </si>
  <si>
    <t>제주상공회의소 신년하례회에 따른 간담회 개최</t>
    <phoneticPr fontId="11" type="noConversion"/>
  </si>
  <si>
    <t>미나리</t>
    <phoneticPr fontId="11" type="noConversion"/>
  </si>
  <si>
    <t>2025-01-03 12:01</t>
    <phoneticPr fontId="11" type="noConversion"/>
  </si>
  <si>
    <t>2025년 1월 기관운영업무추진비 집행내역</t>
    <phoneticPr fontId="3" type="noConversion"/>
  </si>
  <si>
    <t>감사위원장, 심의과장 및 세무 관련 감사 관계자 등 4명 내외</t>
    <phoneticPr fontId="11" type="noConversion"/>
  </si>
  <si>
    <t>송이축산정육식당</t>
    <phoneticPr fontId="11" type="noConversion"/>
  </si>
  <si>
    <t>감사과 직원 33명 내외</t>
    <phoneticPr fontId="11" type="noConversion"/>
  </si>
  <si>
    <t>카드</t>
    <phoneticPr fontId="11" type="noConversion"/>
  </si>
  <si>
    <t>2025년 상반기 인사이동에 따른 간담회 개최</t>
    <phoneticPr fontId="11" type="noConversion"/>
  </si>
  <si>
    <t>2025년 1월 부서운영업무추진비 집행내역</t>
    <phoneticPr fontId="3" type="noConversion"/>
  </si>
  <si>
    <t>감사과장 공로연수에 따른 격려</t>
    <phoneticPr fontId="11" type="noConversion"/>
  </si>
  <si>
    <t>히릿케이크</t>
    <phoneticPr fontId="11" type="noConversion"/>
  </si>
  <si>
    <t>감사과장</t>
    <phoneticPr fontId="11" type="noConversion"/>
  </si>
  <si>
    <t>2025-01-10 17:00</t>
    <phoneticPr fontId="11" type="noConversion"/>
  </si>
  <si>
    <t>천지연무태장어</t>
    <phoneticPr fontId="11" type="noConversion"/>
  </si>
  <si>
    <t>감사위원장 및 간부공무원 6명 내외</t>
    <phoneticPr fontId="11" type="noConversion"/>
  </si>
  <si>
    <t>카드</t>
    <phoneticPr fontId="11" type="noConversion"/>
  </si>
  <si>
    <t>2025년 상반기 감사위원회 인사발령에 따른 간담회 개최</t>
    <phoneticPr fontId="11" type="noConversion"/>
  </si>
  <si>
    <t>2025-01-14 11:57</t>
    <phoneticPr fontId="11" type="noConversion"/>
  </si>
  <si>
    <t>감사위원회 소속 직원과의 간담회 개최</t>
    <phoneticPr fontId="11" type="noConversion"/>
  </si>
  <si>
    <t>서귀포맛집코다리</t>
    <phoneticPr fontId="11" type="noConversion"/>
  </si>
  <si>
    <t>감사위원장 및 행정감사1팀 직원 6명 내외</t>
    <phoneticPr fontId="11" type="noConversion"/>
  </si>
  <si>
    <t>2025-01-15 12:02</t>
    <phoneticPr fontId="11" type="noConversion"/>
  </si>
  <si>
    <t>2025-01-17 21:00</t>
    <phoneticPr fontId="11" type="noConversion"/>
  </si>
  <si>
    <t>탕탕이 2호점</t>
    <phoneticPr fontId="11" type="noConversion"/>
  </si>
  <si>
    <t>감사 관계자와의 간담회 개최</t>
    <phoneticPr fontId="11" type="noConversion"/>
  </si>
  <si>
    <t>감사위원장, 감사과장 및 감사 관계자 등 6명내외</t>
    <phoneticPr fontId="11" type="noConversion"/>
  </si>
  <si>
    <t>카드</t>
    <phoneticPr fontId="11" type="noConversion"/>
  </si>
  <si>
    <t>2025-01-17-12:04</t>
    <phoneticPr fontId="11" type="noConversion"/>
  </si>
  <si>
    <t>감사위원회 소속 직원 간담회 개최</t>
    <phoneticPr fontId="11" type="noConversion"/>
  </si>
  <si>
    <t>준식당</t>
    <phoneticPr fontId="11" type="noConversion"/>
  </si>
  <si>
    <t>감사위원장 및 행정감사2팀 직원 6명 내외</t>
    <phoneticPr fontId="11" type="noConversion"/>
  </si>
  <si>
    <t>2025-01-14 12:38</t>
    <phoneticPr fontId="11" type="noConversion"/>
  </si>
  <si>
    <t>벌집식당</t>
    <phoneticPr fontId="11" type="noConversion"/>
  </si>
  <si>
    <t>사무국장 및 감사 관계자 등 4명 내외</t>
    <phoneticPr fontId="11" type="noConversion"/>
  </si>
  <si>
    <t>감사 업무 논의를 위한 간담회 개최</t>
    <phoneticPr fontId="11" type="noConversion"/>
  </si>
  <si>
    <t>2025-01-20 11:58</t>
    <phoneticPr fontId="11" type="noConversion"/>
  </si>
  <si>
    <t>감사위원회 소속 직원 간담회 개최</t>
    <phoneticPr fontId="11" type="noConversion"/>
  </si>
  <si>
    <t>둠비정원</t>
    <phoneticPr fontId="11" type="noConversion"/>
  </si>
  <si>
    <t>감사위원장 및 교육감사팀장 직원 7명 내외</t>
    <phoneticPr fontId="11" type="noConversion"/>
  </si>
  <si>
    <t>카드</t>
    <phoneticPr fontId="11" type="noConversion"/>
  </si>
  <si>
    <t>2025-01-21 12:05</t>
    <phoneticPr fontId="11" type="noConversion"/>
  </si>
  <si>
    <t>대독장신서귀포점</t>
    <phoneticPr fontId="11" type="noConversion"/>
  </si>
  <si>
    <t>감사위원장 및 성과감사팀 등 소속 직원 5명 내외</t>
    <phoneticPr fontId="11" type="noConversion"/>
  </si>
  <si>
    <t>카드</t>
    <phoneticPr fontId="11" type="noConversion"/>
  </si>
  <si>
    <t>감사위원회 소속 직원 간담회 개최</t>
    <phoneticPr fontId="11" type="noConversion"/>
  </si>
  <si>
    <t>2025-01-21 20:36</t>
    <phoneticPr fontId="11" type="noConversion"/>
  </si>
  <si>
    <t>감사 업무 관계자와의 간담회 개최</t>
    <phoneticPr fontId="11" type="noConversion"/>
  </si>
  <si>
    <t>황소곱창</t>
    <phoneticPr fontId="11" type="noConversion"/>
  </si>
  <si>
    <t>감사과장 및 감사관계자 7명 내외</t>
    <phoneticPr fontId="11" type="noConversion"/>
  </si>
  <si>
    <t>2025-01-22 12:02</t>
    <phoneticPr fontId="11" type="noConversion"/>
  </si>
  <si>
    <t>감사위원회 소속 직원 간담회 개최</t>
    <phoneticPr fontId="11" type="noConversion"/>
  </si>
  <si>
    <t>대들보</t>
    <phoneticPr fontId="11" type="noConversion"/>
  </si>
  <si>
    <t>감사위원장 및 감찰총괄팀 6명</t>
    <phoneticPr fontId="11" type="noConversion"/>
  </si>
  <si>
    <t>카드</t>
    <phoneticPr fontId="11" type="noConversion"/>
  </si>
  <si>
    <t>2025-01-23 12:04</t>
    <phoneticPr fontId="11" type="noConversion"/>
  </si>
  <si>
    <t>새벽녘곳간</t>
    <phoneticPr fontId="11" type="noConversion"/>
  </si>
  <si>
    <t>감사위원장, 조사과장 등 특별감찰팀 7명</t>
    <phoneticPr fontId="11" type="noConversion"/>
  </si>
  <si>
    <t>2025-01-23 20:17</t>
    <phoneticPr fontId="11" type="noConversion"/>
  </si>
  <si>
    <t>명품사조참치</t>
    <phoneticPr fontId="11" type="noConversion"/>
  </si>
  <si>
    <t>사무국장, 심의과장, 감사관계자 4명 내외</t>
    <phoneticPr fontId="11" type="noConversion"/>
  </si>
  <si>
    <t>카드</t>
    <phoneticPr fontId="11" type="noConversion"/>
  </si>
  <si>
    <t>2025-01-24 11:52</t>
    <phoneticPr fontId="11" type="noConversion"/>
  </si>
  <si>
    <t>감사위원회 소속 직원 간담회 개최</t>
    <phoneticPr fontId="11" type="noConversion"/>
  </si>
  <si>
    <t>둠비정원</t>
    <phoneticPr fontId="11" type="noConversion"/>
  </si>
  <si>
    <t>감사위원장, 민원조사팀 6명</t>
    <phoneticPr fontId="11" type="noConversion"/>
  </si>
  <si>
    <t>카드</t>
    <phoneticPr fontId="11" type="noConversion"/>
  </si>
  <si>
    <t>2025-01-31 11:59</t>
    <phoneticPr fontId="11" type="noConversion"/>
  </si>
  <si>
    <t>감사위원회 소속 직원 간담회 개최</t>
    <phoneticPr fontId="11" type="noConversion"/>
  </si>
  <si>
    <t>전원일기본점</t>
    <phoneticPr fontId="11" type="noConversion"/>
  </si>
  <si>
    <t>카드</t>
    <phoneticPr fontId="11" type="noConversion"/>
  </si>
  <si>
    <t>감사위원장, 심의조정팀 6명</t>
    <phoneticPr fontId="11" type="noConversion"/>
  </si>
  <si>
    <t>2025년 1월 시책추진업무추진비 집행내역</t>
    <phoneticPr fontId="3" type="noConversion"/>
  </si>
  <si>
    <t>2025-01-22 10:15</t>
    <phoneticPr fontId="11" type="noConversion"/>
  </si>
  <si>
    <t>2025년 설 명절 맞이 어려운 이웃 위문에 따른 지역화폐 구입</t>
    <phoneticPr fontId="11" type="noConversion"/>
  </si>
  <si>
    <t>NH농협은행</t>
    <phoneticPr fontId="11" type="noConversion"/>
  </si>
  <si>
    <t>지역화폐</t>
    <phoneticPr fontId="11" type="noConversion"/>
  </si>
  <si>
    <t>서호요양원, 서귀포원광노인복지센터</t>
    <phoneticPr fontId="11" type="noConversion"/>
  </si>
  <si>
    <t>2025 설명정 맞이 직원 격려 탐나는전 구입</t>
    <phoneticPr fontId="11" type="noConversion"/>
  </si>
  <si>
    <t>감사위원회 직원 65명</t>
    <phoneticPr fontId="11" type="noConversion"/>
  </si>
  <si>
    <t>2025 설명정 맞이 직원 격려 탐나는전 구입</t>
    <phoneticPr fontId="11" type="noConversion"/>
  </si>
  <si>
    <t>NH농협은행</t>
    <phoneticPr fontId="11" type="noConversion"/>
  </si>
  <si>
    <t>감사위원회 직원 65명</t>
    <phoneticPr fontId="11" type="noConversion"/>
  </si>
  <si>
    <t>2025년 1월 정원가산업무추진비 집행내역</t>
    <phoneticPr fontId="3" type="noConversion"/>
  </si>
  <si>
    <t>부패방지지원센터 직원 격려 간담회 개최</t>
    <phoneticPr fontId="11" type="noConversion"/>
  </si>
  <si>
    <t>천짓골식당</t>
    <phoneticPr fontId="11" type="noConversion"/>
  </si>
  <si>
    <t>부패방지지원센터 직원 등 4명</t>
    <phoneticPr fontId="11" type="noConversion"/>
  </si>
  <si>
    <t>2025. 1. 23. 10:51</t>
    <phoneticPr fontId="11" type="noConversion"/>
  </si>
  <si>
    <t>제남아동센터</t>
    <phoneticPr fontId="11" type="noConversion"/>
  </si>
  <si>
    <t>조사과 직원 격려 간담회 개최</t>
    <phoneticPr fontId="11" type="noConversion"/>
  </si>
  <si>
    <t>조사과 직원 16명</t>
    <phoneticPr fontId="11" type="noConversion"/>
  </si>
  <si>
    <t>2025-01-13 12:04</t>
    <phoneticPr fontId="11" type="noConversion"/>
  </si>
  <si>
    <t>감사위원회 운영 의견 수렴을 위한 간담회 개최</t>
    <phoneticPr fontId="11" type="noConversion"/>
  </si>
  <si>
    <t>제주옹기</t>
    <phoneticPr fontId="11" type="noConversion"/>
  </si>
  <si>
    <t>유관기관 관계자 및 사무국 직원 8명</t>
    <phoneticPr fontId="11" type="noConversion"/>
  </si>
  <si>
    <t>2025-01-10 21:01</t>
    <phoneticPr fontId="11" type="noConversion"/>
  </si>
  <si>
    <t>2025년 상반기 인사이동에 따른 감사위원회 직원 간담회 개최</t>
    <phoneticPr fontId="11" type="noConversion"/>
  </si>
  <si>
    <t>심의과 직원 12명</t>
    <phoneticPr fontId="11" type="noConversion"/>
  </si>
  <si>
    <t>2025-01-31 20:37</t>
    <phoneticPr fontId="11" type="noConversion"/>
  </si>
  <si>
    <t>현안업무 추진에 따른 직원 간담회 개최</t>
    <phoneticPr fontId="11" type="noConversion"/>
  </si>
  <si>
    <t>늘봄흑돼지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</si>
</sst>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0;[Red]0"/>
    <numFmt numFmtId="178" formatCode="yyyy&quot;-&quot;m&quot;-&quot;d\ h:mm;@"/>
    <numFmt numFmtId="179" formatCode="#,###"/>
  </numFmts>
  <fonts count="17" x14ac:knownFonts="1"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name val="바탕"/>
      <family val="1"/>
      <charset val="129"/>
    </font>
    <font>
      <sz val="12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3"/>
      <color rgb="FF0033CC"/>
      <name val="바탕"/>
      <family val="1"/>
      <charset val="129"/>
    </font>
    <font>
      <sz val="8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sz val="11"/>
      <color indexed="0"/>
      <name val="맑은 고딕"/>
      <family val="3"/>
      <charset val="129"/>
    </font>
    <font>
      <b/>
      <sz val="18"/>
      <name val="맑은 고딕"/>
      <family val="3"/>
      <charset val="129"/>
      <scheme val="major"/>
    </font>
    <font>
      <sz val="12"/>
      <color indexed="0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72">
    <xf numFmtId="0" fontId="0" fillId="0" borderId="0" xfId="0">
      <alignment vertical="center"/>
    </xf>
    <xf numFmtId="0" fontId="3" fillId="0" borderId="0" xfId="2" applyFont="1" applyFill="1" applyAlignment="1">
      <alignment vertical="center" shrinkToFit="1"/>
    </xf>
    <xf numFmtId="0" fontId="5" fillId="0" borderId="0" xfId="2" applyFont="1" applyAlignment="1">
      <alignment horizontal="center" vertical="center" shrinkToFit="1"/>
    </xf>
    <xf numFmtId="0" fontId="1" fillId="0" borderId="0" xfId="2" applyAlignment="1">
      <alignment vertical="center" shrinkToFit="1"/>
    </xf>
    <xf numFmtId="0" fontId="1" fillId="0" borderId="0" xfId="2" applyAlignment="1">
      <alignment horizontal="center" vertical="center" shrinkToFit="1"/>
    </xf>
    <xf numFmtId="0" fontId="1" fillId="0" borderId="0" xfId="2" applyAlignment="1">
      <alignment horizontal="right" vertical="center" shrinkToFit="1"/>
    </xf>
    <xf numFmtId="176" fontId="4" fillId="0" borderId="0" xfId="2" applyNumberFormat="1" applyFont="1" applyBorder="1" applyAlignment="1">
      <alignment vertical="center" shrinkToFit="1"/>
    </xf>
    <xf numFmtId="177" fontId="7" fillId="2" borderId="1" xfId="2" applyNumberFormat="1" applyFont="1" applyFill="1" applyBorder="1" applyAlignment="1">
      <alignment horizontal="center" vertical="center" shrinkToFit="1"/>
    </xf>
    <xf numFmtId="0" fontId="7" fillId="2" borderId="1" xfId="2" applyFont="1" applyFill="1" applyBorder="1" applyAlignment="1">
      <alignment horizontal="center" vertical="center" shrinkToFit="1"/>
    </xf>
    <xf numFmtId="176" fontId="7" fillId="2" borderId="1" xfId="2" applyNumberFormat="1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3" fontId="8" fillId="0" borderId="1" xfId="0" applyNumberFormat="1" applyFont="1" applyFill="1" applyBorder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center" vertical="center" shrinkToFit="1"/>
    </xf>
    <xf numFmtId="49" fontId="7" fillId="2" borderId="1" xfId="2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1" fillId="0" borderId="0" xfId="2" applyNumberFormat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right" vertical="center" shrinkToFit="1"/>
    </xf>
    <xf numFmtId="0" fontId="8" fillId="3" borderId="1" xfId="2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 shrinkToFit="1"/>
    </xf>
    <xf numFmtId="178" fontId="9" fillId="3" borderId="2" xfId="0" applyNumberFormat="1" applyFont="1" applyFill="1" applyBorder="1" applyAlignment="1">
      <alignment horizontal="center" vertical="center" shrinkToFit="1"/>
    </xf>
    <xf numFmtId="3" fontId="9" fillId="3" borderId="2" xfId="1" applyNumberFormat="1" applyFont="1" applyFill="1" applyBorder="1" applyAlignment="1">
      <alignment horizontal="right" vertical="center" shrinkToFit="1"/>
    </xf>
    <xf numFmtId="3" fontId="9" fillId="3" borderId="2" xfId="0" applyNumberFormat="1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3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shrinkToFit="1"/>
    </xf>
    <xf numFmtId="0" fontId="0" fillId="3" borderId="0" xfId="0" applyFill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 shrinkToFit="1"/>
    </xf>
    <xf numFmtId="3" fontId="9" fillId="3" borderId="1" xfId="1" applyNumberFormat="1" applyFont="1" applyFill="1" applyBorder="1" applyAlignment="1">
      <alignment horizontal="right" vertical="center" shrinkToFit="1"/>
    </xf>
    <xf numFmtId="3" fontId="9" fillId="3" borderId="1" xfId="0" applyNumberFormat="1" applyFont="1" applyFill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0" fillId="3" borderId="3" xfId="0" applyFill="1" applyBorder="1" applyAlignment="1">
      <alignment horizontal="center" vertical="center"/>
    </xf>
    <xf numFmtId="22" fontId="9" fillId="3" borderId="2" xfId="0" applyNumberFormat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center" vertical="center" shrinkToFit="1"/>
    </xf>
    <xf numFmtId="3" fontId="9" fillId="3" borderId="4" xfId="1" applyNumberFormat="1" applyFont="1" applyFill="1" applyBorder="1" applyAlignment="1">
      <alignment horizontal="right" vertical="center" shrinkToFit="1"/>
    </xf>
    <xf numFmtId="3" fontId="9" fillId="3" borderId="4" xfId="0" applyNumberFormat="1" applyFont="1" applyFill="1" applyBorder="1" applyAlignment="1">
      <alignment horizontal="center" vertical="center" shrinkToFit="1"/>
    </xf>
    <xf numFmtId="41" fontId="9" fillId="3" borderId="1" xfId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right" vertical="center" shrinkToFit="1"/>
    </xf>
    <xf numFmtId="0" fontId="15" fillId="0" borderId="1" xfId="0" applyFont="1" applyBorder="1" applyAlignment="1">
      <alignment horizontal="center" vertical="center" shrinkToFit="1"/>
    </xf>
    <xf numFmtId="177" fontId="16" fillId="2" borderId="1" xfId="2" applyNumberFormat="1" applyFont="1" applyFill="1" applyBorder="1" applyAlignment="1">
      <alignment horizontal="center" vertical="center" shrinkToFit="1"/>
    </xf>
    <xf numFmtId="49" fontId="16" fillId="2" borderId="1" xfId="2" applyNumberFormat="1" applyFont="1" applyFill="1" applyBorder="1" applyAlignment="1">
      <alignment horizontal="center" vertical="center" shrinkToFit="1"/>
    </xf>
    <xf numFmtId="0" fontId="16" fillId="2" borderId="1" xfId="2" applyFont="1" applyFill="1" applyBorder="1" applyAlignment="1">
      <alignment horizontal="center" vertical="center" shrinkToFit="1"/>
    </xf>
    <xf numFmtId="176" fontId="16" fillId="2" borderId="1" xfId="2" applyNumberFormat="1" applyFont="1" applyFill="1" applyBorder="1" applyAlignment="1">
      <alignment horizontal="center" vertical="center" shrinkToFit="1"/>
    </xf>
    <xf numFmtId="49" fontId="8" fillId="0" borderId="1" xfId="2" applyNumberFormat="1" applyFont="1" applyBorder="1" applyAlignment="1">
      <alignment horizontal="center" vertical="center" shrinkToFit="1"/>
    </xf>
    <xf numFmtId="41" fontId="8" fillId="0" borderId="1" xfId="1" applyFont="1" applyBorder="1" applyAlignment="1">
      <alignment horizontal="center" vertical="center" shrinkToFit="1"/>
    </xf>
    <xf numFmtId="177" fontId="8" fillId="2" borderId="1" xfId="2" applyNumberFormat="1" applyFont="1" applyFill="1" applyBorder="1" applyAlignment="1">
      <alignment horizontal="center" vertical="center" shrinkToFit="1"/>
    </xf>
    <xf numFmtId="49" fontId="8" fillId="2" borderId="1" xfId="2" applyNumberFormat="1" applyFont="1" applyFill="1" applyBorder="1" applyAlignment="1">
      <alignment horizontal="center" vertical="center" shrinkToFit="1"/>
    </xf>
    <xf numFmtId="0" fontId="8" fillId="2" borderId="1" xfId="2" applyFont="1" applyFill="1" applyBorder="1" applyAlignment="1">
      <alignment horizontal="center" vertical="center" shrinkToFit="1"/>
    </xf>
    <xf numFmtId="176" fontId="8" fillId="2" borderId="1" xfId="2" applyNumberFormat="1" applyFont="1" applyFill="1" applyBorder="1" applyAlignment="1">
      <alignment horizontal="center" vertical="center" shrinkToFit="1"/>
    </xf>
    <xf numFmtId="0" fontId="8" fillId="0" borderId="0" xfId="2" applyFont="1" applyAlignment="1">
      <alignment horizontal="center" vertical="center" shrinkToFit="1"/>
    </xf>
    <xf numFmtId="49" fontId="8" fillId="0" borderId="0" xfId="2" applyNumberFormat="1" applyFont="1" applyAlignment="1">
      <alignment horizontal="center" vertical="center" shrinkToFit="1"/>
    </xf>
    <xf numFmtId="41" fontId="8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center" vertical="center" shrinkToFit="1"/>
    </xf>
    <xf numFmtId="41" fontId="8" fillId="0" borderId="1" xfId="1" applyFont="1" applyBorder="1" applyAlignment="1">
      <alignment horizontal="right" vertical="center" shrinkToFit="1"/>
    </xf>
    <xf numFmtId="41" fontId="15" fillId="0" borderId="1" xfId="1" applyFont="1" applyBorder="1" applyAlignment="1">
      <alignment horizontal="right" vertical="center" shrinkToFit="1"/>
    </xf>
    <xf numFmtId="41" fontId="16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right" vertical="center" shrinkToFit="1"/>
    </xf>
    <xf numFmtId="49" fontId="8" fillId="0" borderId="1" xfId="2" applyNumberFormat="1" applyFont="1" applyFill="1" applyBorder="1" applyAlignment="1">
      <alignment horizontal="center" vertical="center" shrinkToFit="1"/>
    </xf>
    <xf numFmtId="0" fontId="8" fillId="0" borderId="1" xfId="2" applyFont="1" applyFill="1" applyBorder="1" applyAlignment="1">
      <alignment horizontal="center" vertical="center" shrinkToFit="1"/>
    </xf>
    <xf numFmtId="0" fontId="9" fillId="0" borderId="1" xfId="2" applyFont="1" applyBorder="1" applyAlignment="1">
      <alignment horizontal="center" vertical="center" shrinkToFit="1"/>
    </xf>
    <xf numFmtId="49" fontId="9" fillId="0" borderId="1" xfId="2" applyNumberFormat="1" applyFont="1" applyBorder="1" applyAlignment="1">
      <alignment horizontal="center" vertical="center" shrinkToFit="1"/>
    </xf>
    <xf numFmtId="41" fontId="9" fillId="0" borderId="1" xfId="1" applyFont="1" applyBorder="1" applyAlignment="1">
      <alignment horizontal="center" vertical="center" shrinkToFit="1"/>
    </xf>
    <xf numFmtId="0" fontId="9" fillId="0" borderId="0" xfId="2" applyFont="1" applyAlignment="1">
      <alignment horizontal="center" vertical="center" shrinkToFit="1"/>
    </xf>
    <xf numFmtId="14" fontId="14" fillId="0" borderId="0" xfId="2" applyNumberFormat="1" applyFont="1" applyBorder="1" applyAlignment="1">
      <alignment horizontal="center" vertical="center" shrinkToFit="1"/>
    </xf>
    <xf numFmtId="0" fontId="10" fillId="0" borderId="0" xfId="2" applyFont="1" applyBorder="1" applyAlignment="1">
      <alignment horizontal="center" vertical="center" shrinkToFit="1"/>
    </xf>
    <xf numFmtId="14" fontId="5" fillId="0" borderId="0" xfId="2" applyNumberFormat="1" applyFont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0E64-90E2-403C-8851-710B80260700}">
  <sheetPr>
    <tabColor theme="8" tint="0.79998168889431442"/>
  </sheetPr>
  <dimension ref="A1:G16"/>
  <sheetViews>
    <sheetView tabSelected="1" zoomScale="85" zoomScaleNormal="85" zoomScaleSheetLayoutView="70" workbookViewId="0">
      <pane ySplit="3" topLeftCell="A4" activePane="bottomLeft" state="frozen"/>
      <selection pane="bottomLeft" activeCell="E15" sqref="E15"/>
    </sheetView>
  </sheetViews>
  <sheetFormatPr defaultRowHeight="27.75" customHeight="1" x14ac:dyDescent="0.3"/>
  <cols>
    <col min="1" max="1" width="5.375" style="55" customWidth="1"/>
    <col min="2" max="2" width="23.125" style="56" customWidth="1"/>
    <col min="3" max="3" width="60" style="55" customWidth="1"/>
    <col min="4" max="4" width="13" style="58" customWidth="1"/>
    <col min="5" max="5" width="19" style="55" customWidth="1"/>
    <col min="6" max="6" width="28.625" style="55" customWidth="1"/>
    <col min="7" max="7" width="11.375" style="55" customWidth="1"/>
    <col min="8" max="16384" width="9" style="55"/>
  </cols>
  <sheetData>
    <row r="1" spans="1:7" s="1" customFormat="1" ht="35.1" customHeight="1" x14ac:dyDescent="0.3">
      <c r="A1" s="69" t="s">
        <v>23</v>
      </c>
      <c r="B1" s="69"/>
      <c r="C1" s="69"/>
      <c r="D1" s="69"/>
      <c r="E1" s="69"/>
      <c r="F1" s="69"/>
      <c r="G1" s="69"/>
    </row>
    <row r="2" spans="1:7" s="2" customFormat="1" ht="35.1" customHeight="1" x14ac:dyDescent="0.3">
      <c r="A2" s="70" t="s">
        <v>9</v>
      </c>
      <c r="B2" s="70"/>
      <c r="C2" s="71"/>
      <c r="D2" s="71"/>
      <c r="E2" s="71"/>
      <c r="F2" s="71"/>
      <c r="G2" s="6" t="s">
        <v>0</v>
      </c>
    </row>
    <row r="3" spans="1:7" ht="35.1" customHeight="1" x14ac:dyDescent="0.3">
      <c r="A3" s="51" t="s">
        <v>1</v>
      </c>
      <c r="B3" s="52" t="s">
        <v>3</v>
      </c>
      <c r="C3" s="53" t="s">
        <v>5</v>
      </c>
      <c r="D3" s="57" t="s">
        <v>6</v>
      </c>
      <c r="E3" s="54" t="s">
        <v>4</v>
      </c>
      <c r="F3" s="54" t="s">
        <v>7</v>
      </c>
      <c r="G3" s="54" t="s">
        <v>8</v>
      </c>
    </row>
    <row r="4" spans="1:7" ht="17.25" x14ac:dyDescent="0.3">
      <c r="A4" s="10"/>
      <c r="B4" s="15" t="s">
        <v>2</v>
      </c>
      <c r="C4" s="11" t="str">
        <f>"총"&amp;COUNTA(C5:C84)&amp;"건"</f>
        <v>총12건</v>
      </c>
      <c r="D4" s="39">
        <f>SUM(D5:D84)</f>
        <v>1527000</v>
      </c>
      <c r="E4" s="12"/>
      <c r="F4" s="12"/>
      <c r="G4" s="12"/>
    </row>
    <row r="5" spans="1:7" ht="17.25" x14ac:dyDescent="0.3">
      <c r="A5" s="10">
        <v>1</v>
      </c>
      <c r="B5" s="49" t="s">
        <v>22</v>
      </c>
      <c r="C5" s="10" t="s">
        <v>20</v>
      </c>
      <c r="D5" s="39">
        <v>72000</v>
      </c>
      <c r="E5" s="12" t="s">
        <v>21</v>
      </c>
      <c r="F5" s="12" t="s">
        <v>19</v>
      </c>
      <c r="G5" s="20" t="s">
        <v>17</v>
      </c>
    </row>
    <row r="6" spans="1:7" ht="17.25" x14ac:dyDescent="0.3">
      <c r="A6" s="10">
        <v>2</v>
      </c>
      <c r="B6" s="15" t="s">
        <v>33</v>
      </c>
      <c r="C6" s="11" t="s">
        <v>30</v>
      </c>
      <c r="D6" s="39">
        <v>71000</v>
      </c>
      <c r="E6" s="12" t="s">
        <v>31</v>
      </c>
      <c r="F6" s="12" t="s">
        <v>32</v>
      </c>
      <c r="G6" s="20" t="s">
        <v>27</v>
      </c>
    </row>
    <row r="7" spans="1:7" ht="17.25" x14ac:dyDescent="0.3">
      <c r="A7" s="10">
        <v>3</v>
      </c>
      <c r="B7" s="15" t="s">
        <v>38</v>
      </c>
      <c r="C7" s="11" t="s">
        <v>37</v>
      </c>
      <c r="D7" s="39">
        <v>78000</v>
      </c>
      <c r="E7" s="12" t="s">
        <v>34</v>
      </c>
      <c r="F7" s="12" t="s">
        <v>35</v>
      </c>
      <c r="G7" s="20" t="s">
        <v>36</v>
      </c>
    </row>
    <row r="8" spans="1:7" ht="17.25" x14ac:dyDescent="0.3">
      <c r="A8" s="10">
        <v>4</v>
      </c>
      <c r="B8" s="63" t="s">
        <v>42</v>
      </c>
      <c r="C8" s="64" t="s">
        <v>39</v>
      </c>
      <c r="D8" s="39">
        <v>70000</v>
      </c>
      <c r="E8" s="64" t="s">
        <v>40</v>
      </c>
      <c r="F8" s="64" t="s">
        <v>41</v>
      </c>
      <c r="G8" s="64" t="s">
        <v>36</v>
      </c>
    </row>
    <row r="9" spans="1:7" ht="17.25" x14ac:dyDescent="0.3">
      <c r="A9" s="10">
        <v>5</v>
      </c>
      <c r="B9" s="63" t="s">
        <v>48</v>
      </c>
      <c r="C9" s="64" t="s">
        <v>49</v>
      </c>
      <c r="D9" s="39">
        <v>60000</v>
      </c>
      <c r="E9" s="64" t="s">
        <v>50</v>
      </c>
      <c r="F9" s="64" t="s">
        <v>51</v>
      </c>
      <c r="G9" s="64" t="s">
        <v>47</v>
      </c>
    </row>
    <row r="10" spans="1:7" ht="17.25" x14ac:dyDescent="0.3">
      <c r="A10" s="10">
        <v>6</v>
      </c>
      <c r="B10" s="49" t="s">
        <v>56</v>
      </c>
      <c r="C10" s="10" t="s">
        <v>57</v>
      </c>
      <c r="D10" s="50">
        <v>82000</v>
      </c>
      <c r="E10" s="10" t="s">
        <v>58</v>
      </c>
      <c r="F10" s="10" t="s">
        <v>59</v>
      </c>
      <c r="G10" s="10" t="s">
        <v>60</v>
      </c>
    </row>
    <row r="11" spans="1:7" ht="17.25" x14ac:dyDescent="0.3">
      <c r="A11" s="10">
        <v>7</v>
      </c>
      <c r="B11" s="49" t="s">
        <v>61</v>
      </c>
      <c r="C11" s="10" t="s">
        <v>65</v>
      </c>
      <c r="D11" s="50">
        <v>42000</v>
      </c>
      <c r="E11" s="10" t="s">
        <v>62</v>
      </c>
      <c r="F11" s="10" t="s">
        <v>63</v>
      </c>
      <c r="G11" s="10" t="s">
        <v>64</v>
      </c>
    </row>
    <row r="12" spans="1:7" ht="17.25" x14ac:dyDescent="0.3">
      <c r="A12" s="10">
        <v>8</v>
      </c>
      <c r="B12" s="49" t="s">
        <v>93</v>
      </c>
      <c r="C12" s="10" t="s">
        <v>98</v>
      </c>
      <c r="D12" s="50">
        <v>710000</v>
      </c>
      <c r="E12" s="10" t="s">
        <v>95</v>
      </c>
      <c r="F12" s="10" t="s">
        <v>99</v>
      </c>
      <c r="G12" s="10" t="s">
        <v>96</v>
      </c>
    </row>
    <row r="13" spans="1:7" ht="17.25" x14ac:dyDescent="0.3">
      <c r="A13" s="10">
        <v>9</v>
      </c>
      <c r="B13" s="49" t="s">
        <v>70</v>
      </c>
      <c r="C13" s="10" t="s">
        <v>71</v>
      </c>
      <c r="D13" s="50">
        <v>90000</v>
      </c>
      <c r="E13" s="10" t="s">
        <v>72</v>
      </c>
      <c r="F13" s="10" t="s">
        <v>73</v>
      </c>
      <c r="G13" s="10" t="s">
        <v>74</v>
      </c>
    </row>
    <row r="14" spans="1:7" ht="17.25" x14ac:dyDescent="0.3">
      <c r="A14" s="10">
        <v>10</v>
      </c>
      <c r="B14" s="49" t="s">
        <v>75</v>
      </c>
      <c r="C14" s="10" t="s">
        <v>49</v>
      </c>
      <c r="D14" s="50">
        <v>104000</v>
      </c>
      <c r="E14" s="10" t="s">
        <v>76</v>
      </c>
      <c r="F14" s="10" t="s">
        <v>77</v>
      </c>
      <c r="G14" s="10" t="s">
        <v>74</v>
      </c>
    </row>
    <row r="15" spans="1:7" ht="17.25" x14ac:dyDescent="0.3">
      <c r="A15" s="10">
        <v>11</v>
      </c>
      <c r="B15" s="49" t="s">
        <v>82</v>
      </c>
      <c r="C15" s="10" t="s">
        <v>83</v>
      </c>
      <c r="D15" s="50">
        <v>76000</v>
      </c>
      <c r="E15" s="10" t="s">
        <v>84</v>
      </c>
      <c r="F15" s="10" t="s">
        <v>85</v>
      </c>
      <c r="G15" s="10" t="s">
        <v>86</v>
      </c>
    </row>
    <row r="16" spans="1:7" s="68" customFormat="1" ht="17.25" x14ac:dyDescent="0.3">
      <c r="A16" s="10">
        <v>12</v>
      </c>
      <c r="B16" s="66" t="s">
        <v>87</v>
      </c>
      <c r="C16" s="65" t="s">
        <v>88</v>
      </c>
      <c r="D16" s="67">
        <v>72000</v>
      </c>
      <c r="E16" s="65" t="s">
        <v>89</v>
      </c>
      <c r="F16" s="65" t="s">
        <v>91</v>
      </c>
      <c r="G16" s="65" t="s">
        <v>90</v>
      </c>
    </row>
  </sheetData>
  <autoFilter ref="A3:G3" xr:uid="{17F51AD4-3212-4BA6-A0D5-2B35A39CA14B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F13" sqref="F13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9" t="s">
        <v>29</v>
      </c>
      <c r="B1" s="69"/>
      <c r="C1" s="69"/>
      <c r="D1" s="69"/>
      <c r="E1" s="69"/>
      <c r="F1" s="69"/>
      <c r="G1" s="69"/>
    </row>
    <row r="2" spans="1:7" s="2" customFormat="1" ht="35.1" customHeight="1" x14ac:dyDescent="0.3">
      <c r="A2" s="70" t="s">
        <v>12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"총"&amp;COUNTA(C5:C18)&amp;"건"</f>
        <v>총1건</v>
      </c>
      <c r="D4" s="13">
        <f>SUM(D5:D18)</f>
        <v>53000</v>
      </c>
      <c r="E4" s="12"/>
      <c r="F4" s="12"/>
      <c r="G4" s="12"/>
    </row>
    <row r="5" spans="1:7" ht="30" customHeight="1" x14ac:dyDescent="0.3">
      <c r="A5" s="18">
        <v>1</v>
      </c>
      <c r="B5" s="25">
        <v>45688.824999999997</v>
      </c>
      <c r="C5" s="26" t="s">
        <v>104</v>
      </c>
      <c r="D5" s="27">
        <v>53000</v>
      </c>
      <c r="E5" s="28" t="s">
        <v>105</v>
      </c>
      <c r="F5" s="19" t="s">
        <v>106</v>
      </c>
      <c r="G5" s="20" t="s">
        <v>13</v>
      </c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0252-2635-4386-8767-B485AF2C86ED}">
  <sheetPr>
    <tabColor theme="8" tint="0.79998168889431442"/>
  </sheetPr>
  <dimension ref="A1:G10"/>
  <sheetViews>
    <sheetView zoomScale="85" zoomScaleNormal="85" zoomScaleSheetLayoutView="70" workbookViewId="0">
      <pane ySplit="3" topLeftCell="A4" activePane="bottomLeft" state="frozen"/>
      <selection pane="bottomLeft" activeCell="F11" sqref="F11"/>
    </sheetView>
  </sheetViews>
  <sheetFormatPr defaultRowHeight="27.75" customHeight="1" x14ac:dyDescent="0.3"/>
  <cols>
    <col min="1" max="1" width="5.375" style="55" customWidth="1"/>
    <col min="2" max="2" width="23.125" style="56" customWidth="1"/>
    <col min="3" max="3" width="60" style="55" customWidth="1"/>
    <col min="4" max="4" width="13" style="62" customWidth="1"/>
    <col min="5" max="5" width="19" style="55" customWidth="1"/>
    <col min="6" max="6" width="28.625" style="55" customWidth="1"/>
    <col min="7" max="7" width="11.375" style="55" customWidth="1"/>
    <col min="8" max="16384" width="9" style="3"/>
  </cols>
  <sheetData>
    <row r="1" spans="1:7" s="1" customFormat="1" ht="35.1" customHeight="1" x14ac:dyDescent="0.3">
      <c r="A1" s="69" t="s">
        <v>92</v>
      </c>
      <c r="B1" s="69"/>
      <c r="C1" s="69"/>
      <c r="D1" s="69"/>
      <c r="E1" s="69"/>
      <c r="F1" s="69"/>
      <c r="G1" s="69"/>
    </row>
    <row r="2" spans="1:7" s="2" customFormat="1" ht="35.1" customHeight="1" x14ac:dyDescent="0.3">
      <c r="A2" s="70" t="s">
        <v>9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 x14ac:dyDescent="0.3">
      <c r="A3" s="45" t="s">
        <v>1</v>
      </c>
      <c r="B3" s="46" t="s">
        <v>3</v>
      </c>
      <c r="C3" s="47" t="s">
        <v>5</v>
      </c>
      <c r="D3" s="61" t="s">
        <v>6</v>
      </c>
      <c r="E3" s="48" t="s">
        <v>4</v>
      </c>
      <c r="F3" s="48" t="s">
        <v>7</v>
      </c>
      <c r="G3" s="48" t="s">
        <v>8</v>
      </c>
    </row>
    <row r="4" spans="1:7" ht="30" customHeight="1" x14ac:dyDescent="0.3">
      <c r="A4" s="10"/>
      <c r="B4" s="15" t="s">
        <v>2</v>
      </c>
      <c r="C4" s="11" t="str">
        <f>"총"&amp;COUNTA(C5:C76)&amp;"건"</f>
        <v>총6건</v>
      </c>
      <c r="D4" s="43">
        <f>SUM(D5:D73)</f>
        <v>840100</v>
      </c>
      <c r="E4" s="12"/>
      <c r="F4" s="12"/>
      <c r="G4" s="12"/>
    </row>
    <row r="5" spans="1:7" ht="29.25" customHeight="1" x14ac:dyDescent="0.3">
      <c r="A5" s="21">
        <v>1</v>
      </c>
      <c r="B5" s="30">
        <v>45665.511111111111</v>
      </c>
      <c r="C5" s="44" t="s">
        <v>16</v>
      </c>
      <c r="D5" s="60">
        <v>62100</v>
      </c>
      <c r="E5" s="44" t="s">
        <v>18</v>
      </c>
      <c r="F5" s="36" t="s">
        <v>24</v>
      </c>
      <c r="G5" s="32" t="s">
        <v>15</v>
      </c>
    </row>
    <row r="6" spans="1:7" ht="27.75" customHeight="1" x14ac:dyDescent="0.3">
      <c r="A6" s="10">
        <v>2</v>
      </c>
      <c r="B6" s="49" t="s">
        <v>52</v>
      </c>
      <c r="C6" s="10" t="s">
        <v>55</v>
      </c>
      <c r="D6" s="59">
        <v>36000</v>
      </c>
      <c r="E6" s="10" t="s">
        <v>53</v>
      </c>
      <c r="F6" s="10" t="s">
        <v>54</v>
      </c>
      <c r="G6" s="10" t="s">
        <v>47</v>
      </c>
    </row>
    <row r="7" spans="1:7" ht="27.75" customHeight="1" x14ac:dyDescent="0.3">
      <c r="A7" s="10">
        <v>3</v>
      </c>
      <c r="B7" s="49" t="s">
        <v>43</v>
      </c>
      <c r="C7" s="10" t="s">
        <v>45</v>
      </c>
      <c r="D7" s="59">
        <v>155000</v>
      </c>
      <c r="E7" s="10" t="s">
        <v>44</v>
      </c>
      <c r="F7" s="10" t="s">
        <v>46</v>
      </c>
      <c r="G7" s="10" t="s">
        <v>13</v>
      </c>
    </row>
    <row r="8" spans="1:7" ht="27.75" customHeight="1" x14ac:dyDescent="0.3">
      <c r="A8" s="10">
        <v>4</v>
      </c>
      <c r="B8" s="49" t="s">
        <v>66</v>
      </c>
      <c r="C8" s="10" t="s">
        <v>67</v>
      </c>
      <c r="D8" s="59">
        <v>137000</v>
      </c>
      <c r="E8" s="10" t="s">
        <v>68</v>
      </c>
      <c r="F8" s="10" t="s">
        <v>69</v>
      </c>
      <c r="G8" s="10" t="s">
        <v>64</v>
      </c>
    </row>
    <row r="9" spans="1:7" ht="27.75" customHeight="1" x14ac:dyDescent="0.3">
      <c r="A9" s="10">
        <v>5</v>
      </c>
      <c r="B9" s="49" t="s">
        <v>78</v>
      </c>
      <c r="C9" s="10" t="s">
        <v>45</v>
      </c>
      <c r="D9" s="59">
        <v>150000</v>
      </c>
      <c r="E9" s="10" t="s">
        <v>79</v>
      </c>
      <c r="F9" s="10" t="s">
        <v>80</v>
      </c>
      <c r="G9" s="10" t="s">
        <v>81</v>
      </c>
    </row>
    <row r="10" spans="1:7" ht="27.75" customHeight="1" x14ac:dyDescent="0.3">
      <c r="A10" s="10">
        <v>6</v>
      </c>
      <c r="B10" s="49" t="s">
        <v>93</v>
      </c>
      <c r="C10" s="10" t="s">
        <v>94</v>
      </c>
      <c r="D10" s="59">
        <v>300000</v>
      </c>
      <c r="E10" s="10" t="s">
        <v>95</v>
      </c>
      <c r="F10" s="10" t="s">
        <v>97</v>
      </c>
      <c r="G10" s="10" t="s">
        <v>96</v>
      </c>
    </row>
  </sheetData>
  <autoFilter ref="A3:G4" xr:uid="{00000000-0009-0000-0000-000002000000}">
    <sortState ref="A4:G4">
      <sortCondition ref="B3:B4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BF9F6-CE64-4E5C-980C-BDA95DEABD19}">
  <sheetPr>
    <tabColor theme="8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B5" sqref="B5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20.75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9" t="s">
        <v>29</v>
      </c>
      <c r="B1" s="69"/>
      <c r="C1" s="69"/>
      <c r="D1" s="69"/>
      <c r="E1" s="69"/>
      <c r="F1" s="69"/>
      <c r="G1" s="69"/>
    </row>
    <row r="2" spans="1:7" s="2" customFormat="1" ht="35.1" customHeight="1" x14ac:dyDescent="0.3">
      <c r="A2" s="70" t="s">
        <v>9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총1건</v>
      </c>
      <c r="D4" s="17">
        <f>SUM(D5:D5)</f>
        <v>718000</v>
      </c>
      <c r="E4" s="12"/>
      <c r="F4" s="12"/>
      <c r="G4" s="12"/>
    </row>
    <row r="5" spans="1:7" ht="39.950000000000003" customHeight="1" x14ac:dyDescent="0.3">
      <c r="A5" s="21">
        <v>1</v>
      </c>
      <c r="B5" s="22">
        <v>45667.875694444447</v>
      </c>
      <c r="C5" s="19" t="s">
        <v>28</v>
      </c>
      <c r="D5" s="23">
        <v>718000</v>
      </c>
      <c r="E5" s="24" t="s">
        <v>25</v>
      </c>
      <c r="F5" s="36" t="s">
        <v>26</v>
      </c>
      <c r="G5" s="20" t="s">
        <v>27</v>
      </c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1628E-B7E8-4036-9AB3-FB981B0D425A}">
  <sheetPr>
    <tabColor theme="8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9" t="s">
        <v>103</v>
      </c>
      <c r="B1" s="69"/>
      <c r="C1" s="69"/>
      <c r="D1" s="69"/>
      <c r="E1" s="69"/>
      <c r="F1" s="69"/>
      <c r="G1" s="69"/>
    </row>
    <row r="2" spans="1:7" s="2" customFormat="1" ht="35.1" customHeight="1" x14ac:dyDescent="0.3">
      <c r="A2" s="70" t="s">
        <v>9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"총"&amp;1&amp;"건"</f>
        <v>총1건</v>
      </c>
      <c r="D4" s="43">
        <f>SUM(D5:D5)</f>
        <v>810000</v>
      </c>
      <c r="E4" s="12"/>
      <c r="F4" s="12"/>
      <c r="G4" s="12"/>
    </row>
    <row r="5" spans="1:7" ht="39.950000000000003" customHeight="1" x14ac:dyDescent="0.3">
      <c r="A5" s="21">
        <v>1</v>
      </c>
      <c r="B5" s="30">
        <v>45679.427083333336</v>
      </c>
      <c r="C5" s="19" t="s">
        <v>100</v>
      </c>
      <c r="D5" s="42">
        <v>810000</v>
      </c>
      <c r="E5" s="32" t="s">
        <v>101</v>
      </c>
      <c r="F5" s="36" t="s">
        <v>102</v>
      </c>
      <c r="G5" s="20" t="s">
        <v>14</v>
      </c>
    </row>
  </sheetData>
  <autoFilter ref="A3:G4" xr:uid="{00000000-0009-0000-0000-000002000000}">
    <sortState ref="A4:G4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C819B-1685-4828-A3DE-824364C4A1C3}">
  <sheetPr>
    <tabColor theme="6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F13" sqref="F13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9" t="s">
        <v>92</v>
      </c>
      <c r="B1" s="69"/>
      <c r="C1" s="69"/>
      <c r="D1" s="69"/>
      <c r="E1" s="69"/>
      <c r="F1" s="69"/>
      <c r="G1" s="69"/>
    </row>
    <row r="2" spans="1:7" s="2" customFormat="1" ht="35.1" customHeight="1" x14ac:dyDescent="0.3">
      <c r="A2" s="70" t="s">
        <v>10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총1건</v>
      </c>
      <c r="D4" s="17">
        <f>SUM(D5:D5)</f>
        <v>100000</v>
      </c>
      <c r="E4" s="12"/>
      <c r="F4" s="12"/>
      <c r="G4" s="12"/>
    </row>
    <row r="5" spans="1:7" ht="44.25" customHeight="1" x14ac:dyDescent="0.3">
      <c r="A5" s="21"/>
      <c r="B5" s="38" t="s">
        <v>107</v>
      </c>
      <c r="C5" s="33" t="s">
        <v>94</v>
      </c>
      <c r="D5" s="35">
        <v>100000</v>
      </c>
      <c r="E5" s="10" t="s">
        <v>95</v>
      </c>
      <c r="F5" s="24" t="s">
        <v>108</v>
      </c>
      <c r="G5" s="20" t="s">
        <v>14</v>
      </c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5793-C401-4BDE-9238-7CC3745DE26D}">
  <sheetPr>
    <tabColor theme="6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C8" sqref="C8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9" t="s">
        <v>29</v>
      </c>
      <c r="B1" s="69"/>
      <c r="C1" s="69"/>
      <c r="D1" s="69"/>
      <c r="E1" s="69"/>
      <c r="F1" s="69"/>
      <c r="G1" s="69"/>
    </row>
    <row r="2" spans="1:7" s="2" customFormat="1" ht="35.1" customHeight="1" x14ac:dyDescent="0.3">
      <c r="A2" s="70" t="s">
        <v>10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총1건</v>
      </c>
      <c r="D4" s="13">
        <f>SUM(D5:D20)</f>
        <v>437000</v>
      </c>
      <c r="E4" s="12"/>
      <c r="F4" s="12"/>
      <c r="G4" s="12"/>
    </row>
    <row r="5" spans="1:7" ht="30" customHeight="1" x14ac:dyDescent="0.3">
      <c r="A5" s="18"/>
      <c r="B5" s="22">
        <v>45667.875694444447</v>
      </c>
      <c r="C5" s="33" t="s">
        <v>109</v>
      </c>
      <c r="D5" s="34">
        <v>437000</v>
      </c>
      <c r="E5" s="28" t="s">
        <v>25</v>
      </c>
      <c r="F5" s="19" t="s">
        <v>110</v>
      </c>
      <c r="G5" s="20" t="s">
        <v>13</v>
      </c>
    </row>
    <row r="6" spans="1:7" ht="27.75" customHeight="1" x14ac:dyDescent="0.3">
      <c r="A6" s="3"/>
      <c r="B6" s="3"/>
      <c r="D6" s="3"/>
      <c r="E6" s="3"/>
      <c r="F6" s="3"/>
      <c r="G6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A6" sqref="A6:XFD7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9" t="s">
        <v>92</v>
      </c>
      <c r="B1" s="69"/>
      <c r="C1" s="69"/>
      <c r="D1" s="69"/>
      <c r="E1" s="69"/>
      <c r="F1" s="69"/>
      <c r="G1" s="69"/>
    </row>
    <row r="2" spans="1:7" s="2" customFormat="1" ht="35.1" customHeight="1" x14ac:dyDescent="0.3">
      <c r="A2" s="70" t="s">
        <v>11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총1건</v>
      </c>
      <c r="D4" s="17">
        <f>SUM(D5:D5)</f>
        <v>82500</v>
      </c>
      <c r="E4" s="12"/>
      <c r="F4" s="12"/>
      <c r="G4" s="12"/>
    </row>
    <row r="5" spans="1:7" ht="39.950000000000003" customHeight="1" x14ac:dyDescent="0.3">
      <c r="A5" s="21">
        <v>1</v>
      </c>
      <c r="B5" s="15" t="s">
        <v>111</v>
      </c>
      <c r="C5" s="19" t="s">
        <v>112</v>
      </c>
      <c r="D5" s="31">
        <v>82500</v>
      </c>
      <c r="E5" s="32" t="s">
        <v>113</v>
      </c>
      <c r="F5" s="19" t="s">
        <v>114</v>
      </c>
      <c r="G5" s="20" t="s">
        <v>13</v>
      </c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D0B9D-12F0-4A6C-BCBB-0553F9C306C3}">
  <sheetPr>
    <tabColor theme="5" tint="0.79998168889431442"/>
  </sheetPr>
  <dimension ref="A1:G7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9" t="s">
        <v>29</v>
      </c>
      <c r="B1" s="69"/>
      <c r="C1" s="69"/>
      <c r="D1" s="69"/>
      <c r="E1" s="69"/>
      <c r="F1" s="69"/>
      <c r="G1" s="69"/>
    </row>
    <row r="2" spans="1:7" s="2" customFormat="1" ht="35.1" customHeight="1" x14ac:dyDescent="0.3">
      <c r="A2" s="70" t="s">
        <v>11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총2건</v>
      </c>
      <c r="D4" s="13">
        <f>SUM(D5:D20)</f>
        <v>525000</v>
      </c>
      <c r="E4" s="12"/>
      <c r="F4" s="12"/>
      <c r="G4" s="12"/>
    </row>
    <row r="5" spans="1:7" ht="30" customHeight="1" x14ac:dyDescent="0.3">
      <c r="A5" s="10">
        <v>1</v>
      </c>
      <c r="B5" s="15" t="s">
        <v>115</v>
      </c>
      <c r="C5" s="11" t="s">
        <v>116</v>
      </c>
      <c r="D5" s="17">
        <v>290000</v>
      </c>
      <c r="E5" s="12" t="s">
        <v>25</v>
      </c>
      <c r="F5" s="12" t="s">
        <v>117</v>
      </c>
      <c r="G5" s="12" t="s">
        <v>13</v>
      </c>
    </row>
    <row r="6" spans="1:7" ht="27.75" customHeight="1" x14ac:dyDescent="0.3">
      <c r="A6" s="10">
        <v>2</v>
      </c>
      <c r="B6" s="15" t="s">
        <v>118</v>
      </c>
      <c r="C6" s="19" t="s">
        <v>119</v>
      </c>
      <c r="D6" s="40">
        <v>235000</v>
      </c>
      <c r="E6" s="41" t="s">
        <v>120</v>
      </c>
      <c r="F6" s="12" t="s">
        <v>117</v>
      </c>
      <c r="G6" s="20" t="s">
        <v>13</v>
      </c>
    </row>
    <row r="7" spans="1:7" ht="27.75" customHeight="1" x14ac:dyDescent="0.3">
      <c r="A7" s="3"/>
      <c r="B7" s="3"/>
      <c r="D7" s="3"/>
      <c r="E7" s="3"/>
      <c r="F7" s="3"/>
      <c r="G7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D7DA8-51F3-4136-9E7F-133D30C84A4D}">
  <sheetPr>
    <tabColor theme="7" tint="0.79998168889431442"/>
  </sheetPr>
  <dimension ref="A1:G19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9" t="s">
        <v>92</v>
      </c>
      <c r="B1" s="69"/>
      <c r="C1" s="69"/>
      <c r="D1" s="69"/>
      <c r="E1" s="69"/>
      <c r="F1" s="69"/>
      <c r="G1" s="69"/>
    </row>
    <row r="2" spans="1:7" s="2" customFormat="1" ht="35.1" customHeight="1" x14ac:dyDescent="0.3">
      <c r="A2" s="70" t="s">
        <v>12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"총"&amp;COUNTA(C5:C15)&amp;"건"</f>
        <v>총0건</v>
      </c>
      <c r="D4" s="17">
        <f>SUM(D5:D19)</f>
        <v>0</v>
      </c>
      <c r="E4" s="12"/>
      <c r="F4" s="12"/>
      <c r="G4" s="12"/>
    </row>
    <row r="5" spans="1:7" ht="39.950000000000003" customHeight="1" x14ac:dyDescent="0.3">
      <c r="A5" s="18"/>
      <c r="B5" s="25"/>
      <c r="C5" s="26"/>
      <c r="D5" s="27"/>
      <c r="E5" s="28"/>
      <c r="F5" s="19"/>
      <c r="G5" s="20"/>
    </row>
    <row r="6" spans="1:7" ht="39.950000000000003" customHeight="1" x14ac:dyDescent="0.3">
      <c r="A6" s="18"/>
      <c r="B6" s="25"/>
      <c r="C6" s="26"/>
      <c r="D6" s="27"/>
      <c r="E6" s="28"/>
      <c r="F6" s="19"/>
      <c r="G6" s="20"/>
    </row>
    <row r="7" spans="1:7" ht="39.950000000000003" customHeight="1" x14ac:dyDescent="0.3">
      <c r="A7" s="18"/>
      <c r="B7" s="25"/>
      <c r="C7" s="26"/>
      <c r="D7" s="27"/>
      <c r="E7" s="28"/>
      <c r="F7" s="19"/>
      <c r="G7" s="20"/>
    </row>
    <row r="8" spans="1:7" ht="39.950000000000003" customHeight="1" x14ac:dyDescent="0.3">
      <c r="A8" s="21"/>
      <c r="B8" s="22"/>
      <c r="C8" s="19"/>
      <c r="D8" s="23"/>
      <c r="E8" s="24"/>
      <c r="F8" s="36"/>
      <c r="G8" s="20"/>
    </row>
    <row r="9" spans="1:7" ht="39.950000000000003" customHeight="1" x14ac:dyDescent="0.3">
      <c r="A9" s="21"/>
      <c r="B9" s="22"/>
      <c r="C9" s="19"/>
      <c r="D9" s="23"/>
      <c r="E9" s="24"/>
      <c r="F9" s="36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36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36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19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2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37"/>
      <c r="D15" s="23"/>
      <c r="E15" s="24"/>
      <c r="F15" s="19"/>
      <c r="G15" s="20"/>
    </row>
    <row r="16" spans="1:7" ht="39.950000000000003" customHeight="1" x14ac:dyDescent="0.3">
      <c r="A16" s="21"/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/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/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/>
      <c r="B19" s="22"/>
      <c r="C19" s="19"/>
      <c r="D19" s="23"/>
      <c r="E19" s="24"/>
      <c r="F19" s="19"/>
      <c r="G19" s="20"/>
    </row>
  </sheetData>
  <autoFilter ref="A3:G4" xr:uid="{00000000-0009-0000-0000-000002000000}">
    <sortState ref="A4:G5">
      <sortCondition ref="B3:B10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10</vt:i4>
      </vt:variant>
    </vt:vector>
  </HeadingPairs>
  <TitlesOfParts>
    <vt:vector size="20" baseType="lpstr">
      <vt:lpstr>기관운영업무추진비</vt:lpstr>
      <vt:lpstr>시책추진업무추진비_감사과</vt:lpstr>
      <vt:lpstr>부서운영업무추진비_감사과</vt:lpstr>
      <vt:lpstr>정원가산업무추진비</vt:lpstr>
      <vt:lpstr>시책추진업무추진비_조사과</vt:lpstr>
      <vt:lpstr>부서운영업무추진비_조사과</vt:lpstr>
      <vt:lpstr>시책추진업무추진비_심의과</vt:lpstr>
      <vt:lpstr>부서운영업무추진비_심의과</vt:lpstr>
      <vt:lpstr>시책추진업무추진비_부패방지지원센터</vt:lpstr>
      <vt:lpstr>부서운영업무추진비_부패방지지원센터</vt:lpstr>
      <vt:lpstr>기관운영업무추진비!Print_Area</vt:lpstr>
      <vt:lpstr>부서운영업무추진비_감사과!Print_Area</vt:lpstr>
      <vt:lpstr>부서운영업무추진비_부패방지지원센터!Print_Area</vt:lpstr>
      <vt:lpstr>부서운영업무추진비_심의과!Print_Area</vt:lpstr>
      <vt:lpstr>부서운영업무추진비_조사과!Print_Area</vt:lpstr>
      <vt:lpstr>시책추진업무추진비_감사과!Print_Area</vt:lpstr>
      <vt:lpstr>시책추진업무추진비_부패방지지원센터!Print_Area</vt:lpstr>
      <vt:lpstr>시책추진업무추진비_심의과!Print_Area</vt:lpstr>
      <vt:lpstr>시책추진업무추진비_조사과!Print_Area</vt:lpstr>
      <vt:lpstr>정원가산업무추진비!Print_Area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user123</dc:creator>
  <cp:lastModifiedBy>user</cp:lastModifiedBy>
  <cp:lastPrinted>2020-11-10T05:51:38Z</cp:lastPrinted>
  <dcterms:created xsi:type="dcterms:W3CDTF">2015-02-10T12:08:06Z</dcterms:created>
  <dcterms:modified xsi:type="dcterms:W3CDTF">2025-02-05T08:15:06Z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UtMDItMDNUMDU6MTQ6MjRaIiwicElEIjoxLCJ0cmFjZUlkIjoiODI4OUZBMjdDOENGNDYxNUEwQUVFRThBMjI1NzVENTEiLCJ1c2VyQ29kZSI6InBhbmRhcnUyMSJ9LCJub2RlMiI6eyJkc2QiOiIwMTAwMDAwMDAwMDAyNTU4IiwibG9nVGltZSI6IjIwMjUtMDItMDNUMDU6Mzg6MDdaIiwicElEIjoxLCJ0cmFjZUlkIjoiMzhERkREQzJBN0JBNDA5OUJFMjc5OTJFRkM0OTFEMjgiLCJ1c2VyQ29kZSI6InBhbmRhcnUyMSJ9LCJub2RlMyI6eyJkc2QiOiIwMTAwMDAwMDAwMDAyNTU4IiwibG9nVGltZSI6IjIwMjUtMDItMDRUMDA6NDA6MTdaIiwicElEIjoxLCJ0cmFjZUlkIjoiMjE4NDMwNjREMjg2NDQ2NUI5NDVBMjhCQTM4RTc1ODkiLCJ1c2VyQ29kZSI6InBhbmRhcnUyMSJ9LCJub2RlNCI6eyJkc2QiOiIwMTAwMDAwMDAwMDAyNTU4IiwibG9nVGltZSI6IjIwMjUtMDItMDVUMDg6MTU6MDVaIiwicElEIjoxLCJ0cmFjZUlkIjoiQkExOEQ5RjM0M0MxNDJGM0IwMUQ2NDRDOEJERENDRDAiLCJ1c2VyQ29kZSI6InBhbmRhcnUyMSJ9LCJub2RlNSI6eyJkc2QiOiIwMDAwMDAwMDAwMDAwMDAwIiwibG9nVGltZSI6IjIwMjUtMDItMDVUMDg6MTY6MzhaIiwicElEIjoyMDQ4LCJ0cmFjZUlkIjoiODUxNUQ2MEZEMENENEM5QTlBN0NDQTJCMTEyNzFFRDciLCJ1c2VyQ29kZSI6InBhbmRhcnUyMSJ9LCJub2RlQ291bnQiOjUyfQ==</vt:lpwstr>
  </property>
</Properties>
</file>