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허범규\2-1. 업무추진비\"/>
    </mc:Choice>
  </mc:AlternateContent>
  <xr:revisionPtr revIDLastSave="0" documentId="13_ncr:1_{6AC7C3E5-FC11-4E14-99AE-01BF78A69714}" xr6:coauthVersionLast="36" xr6:coauthVersionMax="36" xr10:uidLastSave="{00000000-0000-0000-0000-000000000000}"/>
  <bookViews>
    <workbookView xWindow="28830" yWindow="0" windowWidth="28800" windowHeight="11850" tabRatio="901" xr2:uid="{00000000-000D-0000-FFFF-FFFF00000000}"/>
  </bookViews>
  <sheets>
    <sheet name="기관운영업무추진비" sheetId="36" r:id="rId1"/>
    <sheet name="시책추진업무추진비_감사과" sheetId="32" r:id="rId2"/>
    <sheet name="부서운영업무추진비_감사과" sheetId="35" r:id="rId3"/>
    <sheet name="정원가산업무추진비" sheetId="37" r:id="rId4"/>
    <sheet name="시책추진업무추진비_조사과" sheetId="29" r:id="rId5"/>
    <sheet name="부서운영업무추진비_조사과" sheetId="30" r:id="rId6"/>
    <sheet name="시책추진업무추진비_심의과" sheetId="25" r:id="rId7"/>
    <sheet name="부서운영업무추진비_심의과" sheetId="31" r:id="rId8"/>
    <sheet name="시책추진업무추진비_부패방지지원센터" sheetId="38" r:id="rId9"/>
    <sheet name="부서운영업무추진비_부패방지지원센터" sheetId="27" r:id="rId10"/>
  </sheets>
  <definedNames>
    <definedName name="_xlnm._FilterDatabase" localSheetId="0" hidden="1">기관운영업무추진비!$A$3:$G$3</definedName>
    <definedName name="_xlnm._FilterDatabase" localSheetId="2" hidden="1">부서운영업무추진비_감사과!$A$3:$G$4</definedName>
    <definedName name="_xlnm._FilterDatabase" localSheetId="9" hidden="1">부서운영업무추진비_부패방지지원센터!$A$3:$G$5</definedName>
    <definedName name="_xlnm._FilterDatabase" localSheetId="7" hidden="1">부서운영업무추진비_심의과!$A$3:$G$5</definedName>
    <definedName name="_xlnm._FilterDatabase" localSheetId="5" hidden="1">부서운영업무추진비_조사과!$A$3:$G$5</definedName>
    <definedName name="_xlnm._FilterDatabase" localSheetId="1" hidden="1">시책추진업무추진비_감사과!$A$3:$G$4</definedName>
    <definedName name="_xlnm._FilterDatabase" localSheetId="8" hidden="1">시책추진업무추진비_부패방지지원센터!$A$3:$G$4</definedName>
    <definedName name="_xlnm._FilterDatabase" localSheetId="6" hidden="1">시책추진업무추진비_심의과!$A$3:$G$4</definedName>
    <definedName name="_xlnm._FilterDatabase" localSheetId="4" hidden="1">시책추진업무추진비_조사과!$A$3:$G$4</definedName>
    <definedName name="_xlnm._FilterDatabase" localSheetId="3" hidden="1">정원가산업무추진비!$A$3:$G$4</definedName>
    <definedName name="_xlnm.Print_Area" localSheetId="0">기관운영업무추진비!$A$1:$G$4</definedName>
    <definedName name="_xlnm.Print_Area" localSheetId="2">부서운영업무추진비_감사과!$A$1:$G$4</definedName>
    <definedName name="_xlnm.Print_Area" localSheetId="9">부서운영업무추진비_부패방지지원센터!$A$1:$G$5</definedName>
    <definedName name="_xlnm.Print_Area" localSheetId="7">부서운영업무추진비_심의과!$A$1:$G$5</definedName>
    <definedName name="_xlnm.Print_Area" localSheetId="5">부서운영업무추진비_조사과!$A$1:$G$5</definedName>
    <definedName name="_xlnm.Print_Area" localSheetId="1">시책추진업무추진비_감사과!$A$1:$G$4</definedName>
    <definedName name="_xlnm.Print_Area" localSheetId="8">시책추진업무추진비_부패방지지원센터!$A$1:$G$4</definedName>
    <definedName name="_xlnm.Print_Area" localSheetId="6">시책추진업무추진비_심의과!$A$1:$G$4</definedName>
    <definedName name="_xlnm.Print_Area" localSheetId="4">시책추진업무추진비_조사과!$A$1:$G$4</definedName>
    <definedName name="_xlnm.Print_Area" localSheetId="3">정원가산업무추진비!$A$1:$G$4</definedName>
  </definedNames>
  <calcPr calcId="191029"/>
  <fileRecoveryPr autoRecover="0"/>
</workbook>
</file>

<file path=xl/calcChain.xml><?xml version="1.0" encoding="utf-8"?>
<calcChain xmlns="http://schemas.openxmlformats.org/spreadsheetml/2006/main">
  <c r="C4" i="37" l="1"/>
  <c r="C4" i="36" l="1"/>
  <c r="D4" i="25" l="1"/>
  <c r="C4" i="25"/>
  <c r="C4" i="32" l="1"/>
  <c r="D4" i="37"/>
  <c r="D4" i="36" l="1"/>
  <c r="D4" i="32" l="1"/>
  <c r="D4" i="31" l="1"/>
  <c r="C4" i="31"/>
  <c r="D4" i="38" l="1"/>
  <c r="C4" i="38"/>
  <c r="D4" i="35" l="1"/>
  <c r="C4" i="35"/>
  <c r="D4" i="29" l="1"/>
  <c r="C4" i="29"/>
  <c r="D4" i="30" l="1"/>
  <c r="C4" i="30"/>
  <c r="D4" i="27" l="1"/>
  <c r="C4" i="27"/>
</calcChain>
</file>

<file path=xl/sharedStrings.xml><?xml version="1.0" encoding="utf-8"?>
<sst xmlns="http://schemas.openxmlformats.org/spreadsheetml/2006/main" count="219" uniqueCount="107">
  <si>
    <t>[단위:원]</t>
    <phoneticPr fontId="3" type="noConversion"/>
  </si>
  <si>
    <t>연번</t>
    <phoneticPr fontId="3" type="noConversion"/>
  </si>
  <si>
    <t>계</t>
    <phoneticPr fontId="2" type="noConversion"/>
  </si>
  <si>
    <t>집행일자(시간 포함)</t>
    <phoneticPr fontId="3" type="noConversion"/>
  </si>
  <si>
    <t>집행장소</t>
    <phoneticPr fontId="2" type="noConversion"/>
  </si>
  <si>
    <t>집행목적</t>
    <phoneticPr fontId="2" type="noConversion"/>
  </si>
  <si>
    <t>집행금액</t>
    <phoneticPr fontId="3" type="noConversion"/>
  </si>
  <si>
    <t>집행대상(인원수)</t>
    <phoneticPr fontId="2" type="noConversion"/>
  </si>
  <si>
    <t>지출방법</t>
    <phoneticPr fontId="3" type="noConversion"/>
  </si>
  <si>
    <t>&lt;작성부서: 감사과&gt;</t>
    <phoneticPr fontId="2" type="noConversion"/>
  </si>
  <si>
    <t>&lt;작성부서: 조사과&gt;</t>
    <phoneticPr fontId="2" type="noConversion"/>
  </si>
  <si>
    <t>&lt;작성부서: 심의과&gt;</t>
    <phoneticPr fontId="2" type="noConversion"/>
  </si>
  <si>
    <t>&lt;작성부서: 부패방지지원센터&gt;</t>
    <phoneticPr fontId="2" type="noConversion"/>
  </si>
  <si>
    <t>카드</t>
    <phoneticPr fontId="11" type="noConversion"/>
  </si>
  <si>
    <t>카드</t>
    <phoneticPr fontId="11" type="noConversion"/>
  </si>
  <si>
    <t>카드</t>
    <phoneticPr fontId="11" type="noConversion"/>
  </si>
  <si>
    <t>카드</t>
    <phoneticPr fontId="11" type="noConversion"/>
  </si>
  <si>
    <t>2025년 5월 기관운영업무추진비 집행내역</t>
    <phoneticPr fontId="3" type="noConversion"/>
  </si>
  <si>
    <t>2025-05-01 12:04</t>
    <phoneticPr fontId="11" type="noConversion"/>
  </si>
  <si>
    <t>마농삼계탕</t>
    <phoneticPr fontId="11" type="noConversion"/>
  </si>
  <si>
    <t>감사위원장 및 소속직원 등 16명</t>
    <phoneticPr fontId="11" type="noConversion"/>
  </si>
  <si>
    <t>감사위원회 소속 직원 격려 간담회 개최</t>
    <phoneticPr fontId="11" type="noConversion"/>
  </si>
  <si>
    <t>2025-05-12 21:51</t>
    <phoneticPr fontId="11" type="noConversion"/>
  </si>
  <si>
    <t>감사 방향 논의를 위한 간담회 개최</t>
    <phoneticPr fontId="11" type="noConversion"/>
  </si>
  <si>
    <t>송이축산</t>
    <phoneticPr fontId="11" type="noConversion"/>
  </si>
  <si>
    <t>사무국장 및 감사 관계자 6명</t>
    <phoneticPr fontId="11" type="noConversion"/>
  </si>
  <si>
    <t>2025년 5월 시책추진업무추진비 집행내역</t>
    <phoneticPr fontId="3" type="noConversion"/>
  </si>
  <si>
    <t>2025-05-12 20:36</t>
    <phoneticPr fontId="11" type="noConversion"/>
  </si>
  <si>
    <t>감사업무 관계자와의 간담회 개최</t>
    <phoneticPr fontId="11" type="noConversion"/>
  </si>
  <si>
    <t>도도름</t>
    <phoneticPr fontId="11" type="noConversion"/>
  </si>
  <si>
    <t>감사 업무 관계자 및 감사위원회 소속 직원 등 10명</t>
    <phoneticPr fontId="11" type="noConversion"/>
  </si>
  <si>
    <t>카드</t>
    <phoneticPr fontId="11" type="noConversion"/>
  </si>
  <si>
    <t>2025-05-13 12:34</t>
    <phoneticPr fontId="11" type="noConversion"/>
  </si>
  <si>
    <t>성과 감사 추진에 따른 직원 격려 간담회 개최</t>
    <phoneticPr fontId="11" type="noConversion"/>
  </si>
  <si>
    <t>디에스디엘 주식회사</t>
    <phoneticPr fontId="11" type="noConversion"/>
  </si>
  <si>
    <t>감사위원장 및 소속직원 등 6명</t>
    <phoneticPr fontId="11" type="noConversion"/>
  </si>
  <si>
    <t>2025-05-15 12:23</t>
    <phoneticPr fontId="11" type="noConversion"/>
  </si>
  <si>
    <t>감사위원회 소속 직원 간담회 개최</t>
    <phoneticPr fontId="11" type="noConversion"/>
  </si>
  <si>
    <t>샤브마니아</t>
    <phoneticPr fontId="11" type="noConversion"/>
  </si>
  <si>
    <t>감사위원장 및 소속직원 등 6명</t>
    <phoneticPr fontId="11" type="noConversion"/>
  </si>
  <si>
    <t>감사 업무 추진 격려를 위한 간식 구입</t>
    <phoneticPr fontId="11" type="noConversion"/>
  </si>
  <si>
    <t>2025-05-15 16:47</t>
    <phoneticPr fontId="11" type="noConversion"/>
  </si>
  <si>
    <t>주식회사 아이진</t>
    <phoneticPr fontId="11" type="noConversion"/>
  </si>
  <si>
    <t>사무국장 및 소속 직원 등 6명</t>
    <phoneticPr fontId="11" type="noConversion"/>
  </si>
  <si>
    <t>연동바다장어</t>
    <phoneticPr fontId="11" type="noConversion"/>
  </si>
  <si>
    <t>사무국장 및 감사 관계자 등 5명</t>
    <phoneticPr fontId="11" type="noConversion"/>
  </si>
  <si>
    <t>카드</t>
    <phoneticPr fontId="11" type="noConversion"/>
  </si>
  <si>
    <t>감사 업무 논의를 위한 간담회 개최</t>
    <phoneticPr fontId="11" type="noConversion"/>
  </si>
  <si>
    <t>2025-05-20 12:50</t>
    <phoneticPr fontId="11" type="noConversion"/>
  </si>
  <si>
    <t>축의화환 구입</t>
    <phoneticPr fontId="11" type="noConversion"/>
  </si>
  <si>
    <t>원꽃농원</t>
    <phoneticPr fontId="11" type="noConversion"/>
  </si>
  <si>
    <t>감사위원회 소속 직원</t>
    <phoneticPr fontId="11" type="noConversion"/>
  </si>
  <si>
    <t>2025-05-12 15:42</t>
    <phoneticPr fontId="11" type="noConversion"/>
  </si>
  <si>
    <t>근조화환 구입</t>
    <phoneticPr fontId="11" type="noConversion"/>
  </si>
  <si>
    <t>카드</t>
    <phoneticPr fontId="11" type="noConversion"/>
  </si>
  <si>
    <t>2025-05-20 12:12</t>
    <phoneticPr fontId="11" type="noConversion"/>
  </si>
  <si>
    <t>감사 업무 추진 격려 간담회 개최</t>
    <phoneticPr fontId="11" type="noConversion"/>
  </si>
  <si>
    <t>홍보석</t>
    <phoneticPr fontId="11" type="noConversion"/>
  </si>
  <si>
    <t>감사위원장 및 소속직원 등 6명</t>
    <phoneticPr fontId="11" type="noConversion"/>
  </si>
  <si>
    <t>2025-05-21 20:07</t>
    <phoneticPr fontId="11" type="noConversion"/>
  </si>
  <si>
    <t>2025-05-16 22:22</t>
    <phoneticPr fontId="11" type="noConversion"/>
  </si>
  <si>
    <t>도갈비</t>
    <phoneticPr fontId="11" type="noConversion"/>
  </si>
  <si>
    <t>감사 업무 의견 수렴을 위한 간담회 개최</t>
    <phoneticPr fontId="11" type="noConversion"/>
  </si>
  <si>
    <t>감사위원장 및 감사관계자 등 6명</t>
    <phoneticPr fontId="11" type="noConversion"/>
  </si>
  <si>
    <t>카드</t>
    <phoneticPr fontId="11" type="noConversion"/>
  </si>
  <si>
    <t>2025-05-22 12:49</t>
    <phoneticPr fontId="11" type="noConversion"/>
  </si>
  <si>
    <t>감사 업무 논의를 위한 간담회 개최</t>
    <phoneticPr fontId="11" type="noConversion"/>
  </si>
  <si>
    <t>수눌음</t>
    <phoneticPr fontId="11" type="noConversion"/>
  </si>
  <si>
    <t>사무국장 및 감사관계자 등 4명</t>
    <phoneticPr fontId="11" type="noConversion"/>
  </si>
  <si>
    <t>카드</t>
    <phoneticPr fontId="11" type="noConversion"/>
  </si>
  <si>
    <t>2025-05-26 19:52</t>
    <phoneticPr fontId="11" type="noConversion"/>
  </si>
  <si>
    <t>엄지족발</t>
    <phoneticPr fontId="11" type="noConversion"/>
  </si>
  <si>
    <t>감사위원장 및 소속 직원 6명</t>
    <phoneticPr fontId="11" type="noConversion"/>
  </si>
  <si>
    <t>2025-05-27 15:22</t>
    <phoneticPr fontId="11" type="noConversion"/>
  </si>
  <si>
    <t>테스그릭</t>
    <phoneticPr fontId="11" type="noConversion"/>
  </si>
  <si>
    <t>감사위원회 소속 직원 7명</t>
    <phoneticPr fontId="11" type="noConversion"/>
  </si>
  <si>
    <t>감사위원회 직원 격려 간식 제공</t>
    <phoneticPr fontId="11" type="noConversion"/>
  </si>
  <si>
    <t>2025-05-28 12:00</t>
    <phoneticPr fontId="11" type="noConversion"/>
  </si>
  <si>
    <t>남경어곰탕</t>
    <phoneticPr fontId="11" type="noConversion"/>
  </si>
  <si>
    <t>감사위원회 소속 직원 7명</t>
    <phoneticPr fontId="11" type="noConversion"/>
  </si>
  <si>
    <t>2025-05-29 12:00</t>
    <phoneticPr fontId="11" type="noConversion"/>
  </si>
  <si>
    <t>감사위원회 소속 직원 간담회 개최</t>
    <phoneticPr fontId="11" type="noConversion"/>
  </si>
  <si>
    <t>법환포구횟국</t>
    <phoneticPr fontId="11" type="noConversion"/>
  </si>
  <si>
    <t>감사위원회 소속 직원 7명</t>
    <phoneticPr fontId="11" type="noConversion"/>
  </si>
  <si>
    <t>카드</t>
    <phoneticPr fontId="11" type="noConversion"/>
  </si>
  <si>
    <t>2025-05-30 11:55</t>
    <phoneticPr fontId="11" type="noConversion"/>
  </si>
  <si>
    <t>이모밥상</t>
    <phoneticPr fontId="11" type="noConversion"/>
  </si>
  <si>
    <t>위원장 및 감사 관계자 등 10명</t>
    <phoneticPr fontId="11" type="noConversion"/>
  </si>
  <si>
    <t>2025년 5월 부서운영업무추진비 집행내역</t>
    <phoneticPr fontId="3" type="noConversion"/>
  </si>
  <si>
    <t>2025년 5월 정원가산업무추진비 집행내역</t>
    <phoneticPr fontId="3" type="noConversion"/>
  </si>
  <si>
    <t>2025-05-01 20:38</t>
    <phoneticPr fontId="11" type="noConversion"/>
  </si>
  <si>
    <t>감사위원회 운영 협의 및 의견 공유를 위한 간담회 개최</t>
    <phoneticPr fontId="11" type="noConversion"/>
  </si>
  <si>
    <t>도시어부횟집</t>
    <phoneticPr fontId="11" type="noConversion"/>
  </si>
  <si>
    <t>유관기관 관계자 및 사무국 직원 6명</t>
  </si>
  <si>
    <t>2025-05-16 12:28</t>
    <phoneticPr fontId="11" type="noConversion"/>
  </si>
  <si>
    <t>감사위원회 전문성 지원 관련 법률 전문가 의견 수렴을 위한 간담회 개최</t>
    <phoneticPr fontId="11" type="noConversion"/>
  </si>
  <si>
    <t>법률상담실 자문변호사 및 사무국 직원 8명</t>
    <phoneticPr fontId="11" type="noConversion"/>
  </si>
  <si>
    <t>2025-05-16 15:13</t>
    <phoneticPr fontId="11" type="noConversion"/>
  </si>
  <si>
    <t>지방공공기관 등 채용실태 감사장 격려 물품 구입</t>
    <phoneticPr fontId="11" type="noConversion"/>
  </si>
  <si>
    <t>싱싱프루츠</t>
    <phoneticPr fontId="11" type="noConversion"/>
  </si>
  <si>
    <t>지방공공기관 등 채용실태 감사 참여 도민감사관 등 12명</t>
    <phoneticPr fontId="11" type="noConversion"/>
  </si>
  <si>
    <t>2025-05-19 20:18</t>
    <phoneticPr fontId="11" type="noConversion"/>
  </si>
  <si>
    <t>차돌마당</t>
    <phoneticPr fontId="11" type="noConversion"/>
  </si>
  <si>
    <t>유관기관 관계자 및 사무국 직원 12명</t>
    <phoneticPr fontId="11" type="noConversion"/>
  </si>
  <si>
    <t>감사업무 추진 격려 간식 구입</t>
    <phoneticPr fontId="11" type="noConversion"/>
  </si>
  <si>
    <t>관련공무원 5명</t>
    <phoneticPr fontId="11" type="noConversion"/>
  </si>
  <si>
    <t>가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</si>
</sst>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0;[Red]0"/>
    <numFmt numFmtId="178" formatCode="yyyy&quot;-&quot;m&quot;-&quot;d\ h:mm;@"/>
    <numFmt numFmtId="179" formatCode="#,###"/>
  </numFmts>
  <fonts count="16" x14ac:knownFonts="1"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3"/>
      <color rgb="FF0033CC"/>
      <name val="바탕"/>
      <family val="1"/>
      <charset val="129"/>
    </font>
    <font>
      <sz val="8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1"/>
      <color indexed="0"/>
      <name val="맑은 고딕"/>
      <family val="3"/>
      <charset val="129"/>
    </font>
    <font>
      <b/>
      <sz val="18"/>
      <name val="맑은 고딕"/>
      <family val="3"/>
      <charset val="129"/>
      <scheme val="major"/>
    </font>
    <font>
      <b/>
      <sz val="12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67">
    <xf numFmtId="0" fontId="0" fillId="0" borderId="0" xfId="0">
      <alignment vertical="center"/>
    </xf>
    <xf numFmtId="0" fontId="3" fillId="0" borderId="0" xfId="2" applyFont="1" applyFill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0" fontId="1" fillId="0" borderId="0" xfId="2" applyAlignment="1">
      <alignment vertical="center" shrinkToFit="1"/>
    </xf>
    <xf numFmtId="0" fontId="1" fillId="0" borderId="0" xfId="2" applyAlignment="1">
      <alignment horizontal="center" vertical="center" shrinkToFit="1"/>
    </xf>
    <xf numFmtId="0" fontId="1" fillId="0" borderId="0" xfId="2" applyAlignment="1">
      <alignment horizontal="right" vertical="center" shrinkToFit="1"/>
    </xf>
    <xf numFmtId="176" fontId="4" fillId="0" borderId="0" xfId="2" applyNumberFormat="1" applyFont="1" applyBorder="1" applyAlignment="1">
      <alignment vertical="center" shrinkToFit="1"/>
    </xf>
    <xf numFmtId="177" fontId="7" fillId="2" borderId="1" xfId="2" applyNumberFormat="1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 shrinkToFi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" fillId="0" borderId="0" xfId="2" applyNumberFormat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right" vertical="center" shrinkToFit="1"/>
    </xf>
    <xf numFmtId="0" fontId="8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178" fontId="9" fillId="3" borderId="2" xfId="0" applyNumberFormat="1" applyFont="1" applyFill="1" applyBorder="1" applyAlignment="1">
      <alignment horizontal="center" vertical="center" shrinkToFit="1"/>
    </xf>
    <xf numFmtId="3" fontId="9" fillId="3" borderId="2" xfId="1" applyNumberFormat="1" applyFont="1" applyFill="1" applyBorder="1" applyAlignment="1">
      <alignment horizontal="right" vertical="center" shrinkToFit="1"/>
    </xf>
    <xf numFmtId="3" fontId="9" fillId="3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3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0" fillId="3" borderId="3" xfId="0" applyFill="1" applyBorder="1" applyAlignment="1">
      <alignment horizontal="center" vertical="center"/>
    </xf>
    <xf numFmtId="22" fontId="9" fillId="3" borderId="2" xfId="0" applyNumberFormat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center" vertical="center" shrinkToFit="1"/>
    </xf>
    <xf numFmtId="41" fontId="9" fillId="3" borderId="1" xfId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right" vertical="center" shrinkToFit="1"/>
    </xf>
    <xf numFmtId="177" fontId="15" fillId="2" borderId="1" xfId="2" applyNumberFormat="1" applyFont="1" applyFill="1" applyBorder="1" applyAlignment="1">
      <alignment horizontal="center" vertical="center" shrinkToFit="1"/>
    </xf>
    <xf numFmtId="49" fontId="15" fillId="2" borderId="1" xfId="2" applyNumberFormat="1" applyFont="1" applyFill="1" applyBorder="1" applyAlignment="1">
      <alignment horizontal="center" vertical="center" shrinkToFit="1"/>
    </xf>
    <xf numFmtId="0" fontId="15" fillId="2" borderId="1" xfId="2" applyFont="1" applyFill="1" applyBorder="1" applyAlignment="1">
      <alignment horizontal="center" vertical="center" shrinkToFit="1"/>
    </xf>
    <xf numFmtId="176" fontId="15" fillId="2" borderId="1" xfId="2" applyNumberFormat="1" applyFont="1" applyFill="1" applyBorder="1" applyAlignment="1">
      <alignment horizontal="center" vertical="center" shrinkToFit="1"/>
    </xf>
    <xf numFmtId="49" fontId="8" fillId="0" borderId="1" xfId="2" applyNumberFormat="1" applyFont="1" applyBorder="1" applyAlignment="1">
      <alignment horizontal="center" vertical="center" shrinkToFit="1"/>
    </xf>
    <xf numFmtId="41" fontId="8" fillId="0" borderId="1" xfId="1" applyFont="1" applyBorder="1" applyAlignment="1">
      <alignment horizontal="center" vertical="center" shrinkToFit="1"/>
    </xf>
    <xf numFmtId="177" fontId="8" fillId="2" borderId="1" xfId="2" applyNumberFormat="1" applyFont="1" applyFill="1" applyBorder="1" applyAlignment="1">
      <alignment horizontal="center" vertical="center" shrinkToFit="1"/>
    </xf>
    <xf numFmtId="49" fontId="8" fillId="2" borderId="1" xfId="2" applyNumberFormat="1" applyFont="1" applyFill="1" applyBorder="1" applyAlignment="1">
      <alignment horizontal="center" vertical="center" shrinkToFit="1"/>
    </xf>
    <xf numFmtId="0" fontId="8" fillId="2" borderId="1" xfId="2" applyFont="1" applyFill="1" applyBorder="1" applyAlignment="1">
      <alignment horizontal="center" vertical="center" shrinkToFit="1"/>
    </xf>
    <xf numFmtId="176" fontId="8" fillId="2" borderId="1" xfId="2" applyNumberFormat="1" applyFont="1" applyFill="1" applyBorder="1" applyAlignment="1">
      <alignment horizontal="center" vertical="center" shrinkToFit="1"/>
    </xf>
    <xf numFmtId="0" fontId="8" fillId="0" borderId="0" xfId="2" applyFont="1" applyAlignment="1">
      <alignment horizontal="center" vertical="center" shrinkToFit="1"/>
    </xf>
    <xf numFmtId="49" fontId="8" fillId="0" borderId="0" xfId="2" applyNumberFormat="1" applyFont="1" applyAlignment="1">
      <alignment horizontal="center" vertical="center" shrinkToFit="1"/>
    </xf>
    <xf numFmtId="41" fontId="8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center" vertical="center" shrinkToFit="1"/>
    </xf>
    <xf numFmtId="41" fontId="8" fillId="0" borderId="1" xfId="1" applyFont="1" applyBorder="1" applyAlignment="1">
      <alignment horizontal="right" vertical="center" shrinkToFit="1"/>
    </xf>
    <xf numFmtId="41" fontId="15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right" vertical="center" shrinkToFit="1"/>
    </xf>
    <xf numFmtId="49" fontId="8" fillId="0" borderId="1" xfId="2" applyNumberFormat="1" applyFont="1" applyFill="1" applyBorder="1" applyAlignment="1">
      <alignment horizontal="center" vertical="center" shrinkToFit="1"/>
    </xf>
    <xf numFmtId="0" fontId="8" fillId="0" borderId="1" xfId="2" applyFont="1" applyFill="1" applyBorder="1" applyAlignment="1">
      <alignment horizontal="center" vertical="center" shrinkToFit="1"/>
    </xf>
    <xf numFmtId="49" fontId="8" fillId="0" borderId="1" xfId="0" applyNumberFormat="1" applyFont="1" applyBorder="1" applyAlignment="1">
      <alignment horizontal="center" vertical="center" shrinkToFit="1"/>
    </xf>
    <xf numFmtId="3" fontId="8" fillId="0" borderId="1" xfId="0" applyNumberFormat="1" applyFont="1" applyBorder="1" applyAlignment="1">
      <alignment horizontal="center" vertical="center" shrinkToFit="1"/>
    </xf>
    <xf numFmtId="3" fontId="9" fillId="3" borderId="4" xfId="1" applyNumberFormat="1" applyFont="1" applyFill="1" applyBorder="1" applyAlignment="1">
      <alignment horizontal="right" vertical="center" shrinkToFit="1"/>
    </xf>
    <xf numFmtId="3" fontId="9" fillId="3" borderId="4" xfId="0" applyNumberFormat="1" applyFont="1" applyFill="1" applyBorder="1" applyAlignment="1">
      <alignment horizontal="center" vertical="center" shrinkToFit="1"/>
    </xf>
    <xf numFmtId="14" fontId="14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 shrinkToFit="1"/>
    </xf>
    <xf numFmtId="14" fontId="5" fillId="0" borderId="0" xfId="2" applyNumberFormat="1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0E64-90E2-403C-8851-710B80260700}">
  <sheetPr>
    <tabColor theme="8" tint="0.79998168889431442"/>
  </sheetPr>
  <dimension ref="A1:G15"/>
  <sheetViews>
    <sheetView tabSelected="1" zoomScale="85" zoomScaleNormal="85" zoomScaleSheetLayoutView="70" workbookViewId="0">
      <pane ySplit="3" topLeftCell="A4" activePane="bottomLeft" state="frozen"/>
      <selection pane="bottomLeft" activeCell="D21" sqref="D21"/>
    </sheetView>
  </sheetViews>
  <sheetFormatPr defaultRowHeight="27.75" customHeight="1" x14ac:dyDescent="0.3"/>
  <cols>
    <col min="1" max="1" width="5.375" style="51" customWidth="1"/>
    <col min="2" max="2" width="23.125" style="52" customWidth="1"/>
    <col min="3" max="3" width="60" style="51" customWidth="1"/>
    <col min="4" max="4" width="13" style="54" customWidth="1"/>
    <col min="5" max="5" width="19" style="51" customWidth="1"/>
    <col min="6" max="6" width="28.625" style="51" customWidth="1"/>
    <col min="7" max="7" width="11.375" style="51" customWidth="1"/>
    <col min="8" max="16384" width="9" style="51"/>
  </cols>
  <sheetData>
    <row r="1" spans="1:7" s="1" customFormat="1" ht="35.1" customHeight="1" x14ac:dyDescent="0.3">
      <c r="A1" s="64" t="s">
        <v>17</v>
      </c>
      <c r="B1" s="64"/>
      <c r="C1" s="64"/>
      <c r="D1" s="64"/>
      <c r="E1" s="64"/>
      <c r="F1" s="64"/>
      <c r="G1" s="64"/>
    </row>
    <row r="2" spans="1:7" s="2" customFormat="1" ht="35.1" customHeight="1" x14ac:dyDescent="0.3">
      <c r="A2" s="65" t="s">
        <v>9</v>
      </c>
      <c r="B2" s="65"/>
      <c r="C2" s="66"/>
      <c r="D2" s="66"/>
      <c r="E2" s="66"/>
      <c r="F2" s="66"/>
      <c r="G2" s="6" t="s">
        <v>0</v>
      </c>
    </row>
    <row r="3" spans="1:7" ht="35.1" customHeight="1" x14ac:dyDescent="0.3">
      <c r="A3" s="47" t="s">
        <v>1</v>
      </c>
      <c r="B3" s="48" t="s">
        <v>3</v>
      </c>
      <c r="C3" s="49" t="s">
        <v>5</v>
      </c>
      <c r="D3" s="53" t="s">
        <v>6</v>
      </c>
      <c r="E3" s="50" t="s">
        <v>4</v>
      </c>
      <c r="F3" s="50" t="s">
        <v>7</v>
      </c>
      <c r="G3" s="50" t="s">
        <v>8</v>
      </c>
    </row>
    <row r="4" spans="1:7" ht="17.25" x14ac:dyDescent="0.3">
      <c r="A4" s="10"/>
      <c r="B4" s="15" t="s">
        <v>2</v>
      </c>
      <c r="C4" s="11" t="str">
        <f>"총"&amp;COUNTA(C5:C77)&amp;"건"</f>
        <v>총11건</v>
      </c>
      <c r="D4" s="38">
        <f>SUM(D5:D77)</f>
        <v>1352200</v>
      </c>
      <c r="E4" s="12"/>
      <c r="F4" s="12"/>
      <c r="G4" s="12"/>
    </row>
    <row r="5" spans="1:7" ht="17.25" x14ac:dyDescent="0.3">
      <c r="A5" s="10">
        <v>1</v>
      </c>
      <c r="B5" s="45" t="s">
        <v>18</v>
      </c>
      <c r="C5" s="10" t="s">
        <v>21</v>
      </c>
      <c r="D5" s="38">
        <v>225000</v>
      </c>
      <c r="E5" s="12" t="s">
        <v>19</v>
      </c>
      <c r="F5" s="12" t="s">
        <v>20</v>
      </c>
      <c r="G5" s="20" t="s">
        <v>14</v>
      </c>
    </row>
    <row r="6" spans="1:7" ht="17.25" x14ac:dyDescent="0.3">
      <c r="A6" s="10">
        <v>2</v>
      </c>
      <c r="B6" s="45" t="s">
        <v>52</v>
      </c>
      <c r="C6" s="10" t="s">
        <v>53</v>
      </c>
      <c r="D6" s="38">
        <v>100000</v>
      </c>
      <c r="E6" s="12" t="s">
        <v>50</v>
      </c>
      <c r="F6" s="12" t="s">
        <v>51</v>
      </c>
      <c r="G6" s="20" t="s">
        <v>54</v>
      </c>
    </row>
    <row r="7" spans="1:7" ht="17.25" x14ac:dyDescent="0.3">
      <c r="A7" s="10">
        <v>3</v>
      </c>
      <c r="B7" s="15" t="s">
        <v>32</v>
      </c>
      <c r="C7" s="11" t="s">
        <v>33</v>
      </c>
      <c r="D7" s="38">
        <v>124200</v>
      </c>
      <c r="E7" s="12" t="s">
        <v>34</v>
      </c>
      <c r="F7" s="12" t="s">
        <v>35</v>
      </c>
      <c r="G7" s="20" t="s">
        <v>15</v>
      </c>
    </row>
    <row r="8" spans="1:7" ht="17.25" x14ac:dyDescent="0.3">
      <c r="A8" s="10">
        <v>4</v>
      </c>
      <c r="B8" s="58" t="s">
        <v>36</v>
      </c>
      <c r="C8" s="59" t="s">
        <v>37</v>
      </c>
      <c r="D8" s="38">
        <v>94000</v>
      </c>
      <c r="E8" s="59" t="s">
        <v>38</v>
      </c>
      <c r="F8" s="59" t="s">
        <v>39</v>
      </c>
      <c r="G8" s="59" t="s">
        <v>15</v>
      </c>
    </row>
    <row r="9" spans="1:7" ht="17.25" x14ac:dyDescent="0.3">
      <c r="A9" s="10">
        <v>5</v>
      </c>
      <c r="B9" s="45" t="s">
        <v>41</v>
      </c>
      <c r="C9" s="10" t="s">
        <v>40</v>
      </c>
      <c r="D9" s="46">
        <v>22000</v>
      </c>
      <c r="E9" s="10" t="s">
        <v>42</v>
      </c>
      <c r="F9" s="10" t="s">
        <v>43</v>
      </c>
      <c r="G9" s="10" t="s">
        <v>15</v>
      </c>
    </row>
    <row r="10" spans="1:7" ht="17.25" x14ac:dyDescent="0.3">
      <c r="A10" s="10">
        <v>6</v>
      </c>
      <c r="B10" s="45" t="s">
        <v>55</v>
      </c>
      <c r="C10" s="10" t="s">
        <v>56</v>
      </c>
      <c r="D10" s="46">
        <v>100000</v>
      </c>
      <c r="E10" s="10" t="s">
        <v>57</v>
      </c>
      <c r="F10" s="10" t="s">
        <v>58</v>
      </c>
      <c r="G10" s="10" t="s">
        <v>15</v>
      </c>
    </row>
    <row r="11" spans="1:7" ht="17.25" x14ac:dyDescent="0.3">
      <c r="A11" s="10">
        <v>7</v>
      </c>
      <c r="B11" s="45" t="s">
        <v>48</v>
      </c>
      <c r="C11" s="10" t="s">
        <v>49</v>
      </c>
      <c r="D11" s="46">
        <v>100000</v>
      </c>
      <c r="E11" s="10" t="s">
        <v>50</v>
      </c>
      <c r="F11" s="10" t="s">
        <v>51</v>
      </c>
      <c r="G11" s="10" t="s">
        <v>13</v>
      </c>
    </row>
    <row r="12" spans="1:7" ht="17.25" x14ac:dyDescent="0.3">
      <c r="A12" s="10">
        <v>7</v>
      </c>
      <c r="B12" s="45" t="s">
        <v>70</v>
      </c>
      <c r="C12" s="10" t="s">
        <v>21</v>
      </c>
      <c r="D12" s="46">
        <v>250000</v>
      </c>
      <c r="E12" s="10" t="s">
        <v>71</v>
      </c>
      <c r="F12" s="10" t="s">
        <v>72</v>
      </c>
      <c r="G12" s="10" t="s">
        <v>15</v>
      </c>
    </row>
    <row r="13" spans="1:7" ht="17.25" x14ac:dyDescent="0.3">
      <c r="A13" s="10">
        <v>8</v>
      </c>
      <c r="B13" s="45" t="s">
        <v>73</v>
      </c>
      <c r="C13" s="10" t="s">
        <v>76</v>
      </c>
      <c r="D13" s="46">
        <v>42000</v>
      </c>
      <c r="E13" s="10" t="s">
        <v>74</v>
      </c>
      <c r="F13" s="10" t="s">
        <v>75</v>
      </c>
      <c r="G13" s="10" t="s">
        <v>16</v>
      </c>
    </row>
    <row r="14" spans="1:7" ht="17.25" x14ac:dyDescent="0.3">
      <c r="A14" s="10">
        <v>9</v>
      </c>
      <c r="B14" s="45" t="s">
        <v>77</v>
      </c>
      <c r="C14" s="10" t="s">
        <v>106</v>
      </c>
      <c r="D14" s="46">
        <v>168000</v>
      </c>
      <c r="E14" s="10" t="s">
        <v>78</v>
      </c>
      <c r="F14" s="10" t="s">
        <v>79</v>
      </c>
      <c r="G14" s="10" t="s">
        <v>16</v>
      </c>
    </row>
    <row r="15" spans="1:7" ht="17.25" x14ac:dyDescent="0.3">
      <c r="A15" s="10">
        <v>10</v>
      </c>
      <c r="B15" s="45" t="s">
        <v>80</v>
      </c>
      <c r="C15" s="10" t="s">
        <v>81</v>
      </c>
      <c r="D15" s="46">
        <v>127000</v>
      </c>
      <c r="E15" s="10" t="s">
        <v>82</v>
      </c>
      <c r="F15" s="10" t="s">
        <v>83</v>
      </c>
      <c r="G15" s="10" t="s">
        <v>84</v>
      </c>
    </row>
  </sheetData>
  <autoFilter ref="A3:G3" xr:uid="{17F51AD4-3212-4BA6-A0D5-2B35A39CA14B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C6" sqref="C6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4" t="s">
        <v>88</v>
      </c>
      <c r="B1" s="64"/>
      <c r="C1" s="64"/>
      <c r="D1" s="64"/>
      <c r="E1" s="64"/>
      <c r="F1" s="64"/>
      <c r="G1" s="64"/>
    </row>
    <row r="2" spans="1:7" s="2" customFormat="1" ht="35.1" customHeight="1" x14ac:dyDescent="0.3">
      <c r="A2" s="65" t="s">
        <v>12</v>
      </c>
      <c r="B2" s="65"/>
      <c r="C2" s="66"/>
      <c r="D2" s="66"/>
      <c r="E2" s="66"/>
      <c r="F2" s="66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"총"&amp;COUNTA(C5:C18)&amp;"건"</f>
        <v>총1건</v>
      </c>
      <c r="D4" s="13">
        <f>SUM(D5:D18)</f>
        <v>35000</v>
      </c>
      <c r="E4" s="12"/>
      <c r="F4" s="12"/>
      <c r="G4" s="12"/>
    </row>
    <row r="5" spans="1:7" ht="30" customHeight="1" x14ac:dyDescent="0.3">
      <c r="A5" s="18">
        <v>1</v>
      </c>
      <c r="B5" s="25">
        <v>45798.57707175926</v>
      </c>
      <c r="C5" s="26" t="s">
        <v>104</v>
      </c>
      <c r="D5" s="27">
        <v>35000</v>
      </c>
      <c r="E5" s="28" t="s">
        <v>99</v>
      </c>
      <c r="F5" s="19" t="s">
        <v>105</v>
      </c>
      <c r="G5" s="20" t="s">
        <v>13</v>
      </c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0252-2635-4386-8767-B485AF2C86ED}">
  <sheetPr>
    <tabColor theme="8" tint="0.79998168889431442"/>
  </sheetPr>
  <dimension ref="A1:G15"/>
  <sheetViews>
    <sheetView zoomScale="85" zoomScaleNormal="85" zoomScaleSheetLayoutView="70" workbookViewId="0">
      <pane ySplit="3" topLeftCell="A4" activePane="bottomLeft" state="frozen"/>
      <selection pane="bottomLeft" activeCell="A11" sqref="A11"/>
    </sheetView>
  </sheetViews>
  <sheetFormatPr defaultRowHeight="27.75" customHeight="1" x14ac:dyDescent="0.3"/>
  <cols>
    <col min="1" max="1" width="5.375" style="51" customWidth="1"/>
    <col min="2" max="2" width="23.125" style="52" customWidth="1"/>
    <col min="3" max="3" width="60" style="51" customWidth="1"/>
    <col min="4" max="4" width="13" style="57" customWidth="1"/>
    <col min="5" max="5" width="19" style="51" customWidth="1"/>
    <col min="6" max="6" width="28.625" style="51" customWidth="1"/>
    <col min="7" max="7" width="11.375" style="51" customWidth="1"/>
    <col min="8" max="16384" width="9" style="3"/>
  </cols>
  <sheetData>
    <row r="1" spans="1:7" s="1" customFormat="1" ht="35.1" customHeight="1" x14ac:dyDescent="0.3">
      <c r="A1" s="64" t="s">
        <v>26</v>
      </c>
      <c r="B1" s="64"/>
      <c r="C1" s="64"/>
      <c r="D1" s="64"/>
      <c r="E1" s="64"/>
      <c r="F1" s="64"/>
      <c r="G1" s="64"/>
    </row>
    <row r="2" spans="1:7" s="2" customFormat="1" ht="35.1" customHeight="1" x14ac:dyDescent="0.3">
      <c r="A2" s="65" t="s">
        <v>9</v>
      </c>
      <c r="B2" s="65"/>
      <c r="C2" s="66"/>
      <c r="D2" s="66"/>
      <c r="E2" s="66"/>
      <c r="F2" s="66"/>
      <c r="G2" s="6" t="s">
        <v>0</v>
      </c>
    </row>
    <row r="3" spans="1:7" s="2" customFormat="1" ht="35.1" customHeight="1" x14ac:dyDescent="0.3">
      <c r="A3" s="41" t="s">
        <v>1</v>
      </c>
      <c r="B3" s="42" t="s">
        <v>3</v>
      </c>
      <c r="C3" s="43" t="s">
        <v>5</v>
      </c>
      <c r="D3" s="56" t="s">
        <v>6</v>
      </c>
      <c r="E3" s="44" t="s">
        <v>4</v>
      </c>
      <c r="F3" s="44" t="s">
        <v>7</v>
      </c>
      <c r="G3" s="44" t="s">
        <v>8</v>
      </c>
    </row>
    <row r="4" spans="1:7" ht="30" customHeight="1" x14ac:dyDescent="0.3">
      <c r="A4" s="10"/>
      <c r="B4" s="15" t="s">
        <v>2</v>
      </c>
      <c r="C4" s="11" t="str">
        <f>"총"&amp;COUNTA(C5:C80)&amp;"건"</f>
        <v>총6건</v>
      </c>
      <c r="D4" s="40">
        <f>SUM(D5:D77)</f>
        <v>1092000</v>
      </c>
      <c r="E4" s="12"/>
      <c r="F4" s="12"/>
      <c r="G4" s="12"/>
    </row>
    <row r="5" spans="1:7" ht="29.25" customHeight="1" x14ac:dyDescent="0.3">
      <c r="A5" s="10">
        <v>1</v>
      </c>
      <c r="B5" s="15" t="s">
        <v>22</v>
      </c>
      <c r="C5" s="11" t="s">
        <v>23</v>
      </c>
      <c r="D5" s="38">
        <v>244000</v>
      </c>
      <c r="E5" s="12" t="s">
        <v>24</v>
      </c>
      <c r="F5" s="12" t="s">
        <v>25</v>
      </c>
      <c r="G5" s="20" t="s">
        <v>13</v>
      </c>
    </row>
    <row r="6" spans="1:7" ht="27.75" customHeight="1" x14ac:dyDescent="0.3">
      <c r="A6" s="10">
        <v>2</v>
      </c>
      <c r="B6" s="58" t="s">
        <v>27</v>
      </c>
      <c r="C6" s="59" t="s">
        <v>28</v>
      </c>
      <c r="D6" s="38">
        <v>220000</v>
      </c>
      <c r="E6" s="59" t="s">
        <v>29</v>
      </c>
      <c r="F6" s="59" t="s">
        <v>30</v>
      </c>
      <c r="G6" s="59" t="s">
        <v>31</v>
      </c>
    </row>
    <row r="7" spans="1:7" ht="27.75" customHeight="1" x14ac:dyDescent="0.3">
      <c r="A7" s="10">
        <v>3</v>
      </c>
      <c r="B7" s="45" t="s">
        <v>60</v>
      </c>
      <c r="C7" s="10" t="s">
        <v>47</v>
      </c>
      <c r="D7" s="46">
        <v>145000</v>
      </c>
      <c r="E7" s="10" t="s">
        <v>44</v>
      </c>
      <c r="F7" s="10" t="s">
        <v>45</v>
      </c>
      <c r="G7" s="10" t="s">
        <v>46</v>
      </c>
    </row>
    <row r="8" spans="1:7" ht="27.75" customHeight="1" x14ac:dyDescent="0.3">
      <c r="A8" s="10">
        <v>4</v>
      </c>
      <c r="B8" s="45" t="s">
        <v>59</v>
      </c>
      <c r="C8" s="10" t="s">
        <v>62</v>
      </c>
      <c r="D8" s="46">
        <v>192000</v>
      </c>
      <c r="E8" s="10" t="s">
        <v>61</v>
      </c>
      <c r="F8" s="10" t="s">
        <v>63</v>
      </c>
      <c r="G8" s="10" t="s">
        <v>64</v>
      </c>
    </row>
    <row r="9" spans="1:7" ht="27.75" customHeight="1" x14ac:dyDescent="0.3">
      <c r="A9" s="10">
        <v>5</v>
      </c>
      <c r="B9" s="45" t="s">
        <v>65</v>
      </c>
      <c r="C9" s="10" t="s">
        <v>66</v>
      </c>
      <c r="D9" s="46">
        <v>121000</v>
      </c>
      <c r="E9" s="10" t="s">
        <v>67</v>
      </c>
      <c r="F9" s="10" t="s">
        <v>68</v>
      </c>
      <c r="G9" s="10" t="s">
        <v>69</v>
      </c>
    </row>
    <row r="10" spans="1:7" ht="27.75" customHeight="1" x14ac:dyDescent="0.3">
      <c r="A10" s="10">
        <v>6</v>
      </c>
      <c r="B10" s="45" t="s">
        <v>85</v>
      </c>
      <c r="C10" s="10" t="s">
        <v>47</v>
      </c>
      <c r="D10" s="46">
        <v>170000</v>
      </c>
      <c r="E10" s="10" t="s">
        <v>86</v>
      </c>
      <c r="F10" s="10" t="s">
        <v>87</v>
      </c>
      <c r="G10" s="10" t="s">
        <v>84</v>
      </c>
    </row>
    <row r="11" spans="1:7" ht="27.75" customHeight="1" x14ac:dyDescent="0.3">
      <c r="A11" s="10"/>
      <c r="B11" s="45"/>
      <c r="C11" s="10"/>
      <c r="D11" s="46"/>
      <c r="E11" s="10"/>
      <c r="F11" s="10"/>
      <c r="G11" s="10"/>
    </row>
    <row r="12" spans="1:7" ht="27.75" customHeight="1" x14ac:dyDescent="0.3">
      <c r="A12" s="10"/>
      <c r="B12" s="45"/>
      <c r="C12" s="10"/>
      <c r="D12" s="55"/>
      <c r="E12" s="10"/>
      <c r="F12" s="10"/>
      <c r="G12" s="10"/>
    </row>
    <row r="13" spans="1:7" ht="27.75" customHeight="1" x14ac:dyDescent="0.3">
      <c r="A13" s="10"/>
      <c r="B13" s="45"/>
      <c r="C13" s="10"/>
      <c r="D13" s="55"/>
      <c r="E13" s="10"/>
      <c r="F13" s="10"/>
      <c r="G13" s="10"/>
    </row>
    <row r="14" spans="1:7" ht="27.75" customHeight="1" x14ac:dyDescent="0.3">
      <c r="A14" s="10"/>
      <c r="B14" s="45"/>
      <c r="C14" s="10"/>
      <c r="D14" s="55"/>
      <c r="E14" s="10"/>
      <c r="F14" s="10"/>
      <c r="G14" s="10"/>
    </row>
    <row r="15" spans="1:7" ht="27.75" customHeight="1" x14ac:dyDescent="0.3">
      <c r="A15" s="10"/>
      <c r="B15" s="45"/>
      <c r="C15" s="10"/>
      <c r="D15" s="55"/>
      <c r="E15" s="10"/>
      <c r="F15" s="10"/>
      <c r="G15" s="10"/>
    </row>
  </sheetData>
  <autoFilter ref="A3:G4" xr:uid="{00000000-0009-0000-0000-000002000000}">
    <sortState ref="A4:G4">
      <sortCondition ref="B3:B4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BF9F6-CE64-4E5C-980C-BDA95DEABD19}">
  <sheetPr>
    <tabColor theme="8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20.75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4" t="s">
        <v>88</v>
      </c>
      <c r="B1" s="64"/>
      <c r="C1" s="64"/>
      <c r="D1" s="64"/>
      <c r="E1" s="64"/>
      <c r="F1" s="64"/>
      <c r="G1" s="64"/>
    </row>
    <row r="2" spans="1:7" s="2" customFormat="1" ht="35.1" customHeight="1" x14ac:dyDescent="0.3">
      <c r="A2" s="65" t="s">
        <v>9</v>
      </c>
      <c r="B2" s="65"/>
      <c r="C2" s="66"/>
      <c r="D2" s="66"/>
      <c r="E2" s="66"/>
      <c r="F2" s="66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총0건</v>
      </c>
      <c r="D4" s="17">
        <f>SUM(D5:D5)</f>
        <v>0</v>
      </c>
      <c r="E4" s="12"/>
      <c r="F4" s="12"/>
      <c r="G4" s="12"/>
    </row>
    <row r="5" spans="1:7" ht="39.950000000000003" customHeight="1" x14ac:dyDescent="0.3">
      <c r="A5" s="21"/>
      <c r="B5" s="22"/>
      <c r="C5" s="19"/>
      <c r="D5" s="23"/>
      <c r="E5" s="24"/>
      <c r="F5" s="35"/>
      <c r="G5" s="20"/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1628E-B7E8-4036-9AB3-FB981B0D425A}">
  <sheetPr>
    <tabColor theme="8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C5" sqref="C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4" t="s">
        <v>89</v>
      </c>
      <c r="B1" s="64"/>
      <c r="C1" s="64"/>
      <c r="D1" s="64"/>
      <c r="E1" s="64"/>
      <c r="F1" s="64"/>
      <c r="G1" s="64"/>
    </row>
    <row r="2" spans="1:7" s="2" customFormat="1" ht="35.1" customHeight="1" x14ac:dyDescent="0.3">
      <c r="A2" s="65" t="s">
        <v>9</v>
      </c>
      <c r="B2" s="65"/>
      <c r="C2" s="66"/>
      <c r="D2" s="66"/>
      <c r="E2" s="66"/>
      <c r="F2" s="66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"총"&amp;0&amp;"건"</f>
        <v>총0건</v>
      </c>
      <c r="D4" s="40">
        <f>SUM(D5:D5)</f>
        <v>0</v>
      </c>
      <c r="E4" s="12"/>
      <c r="F4" s="12"/>
      <c r="G4" s="12"/>
    </row>
    <row r="5" spans="1:7" ht="39.950000000000003" customHeight="1" x14ac:dyDescent="0.3">
      <c r="A5" s="21"/>
      <c r="B5" s="30"/>
      <c r="C5" s="19"/>
      <c r="D5" s="39"/>
      <c r="E5" s="31"/>
      <c r="F5" s="35"/>
      <c r="G5" s="20"/>
    </row>
  </sheetData>
  <autoFilter ref="A3:G4" xr:uid="{00000000-0009-0000-0000-000002000000}">
    <sortState ref="A4:G4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C819B-1685-4828-A3DE-824364C4A1C3}">
  <sheetPr>
    <tabColor theme="6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4" t="s">
        <v>26</v>
      </c>
      <c r="B1" s="64"/>
      <c r="C1" s="64"/>
      <c r="D1" s="64"/>
      <c r="E1" s="64"/>
      <c r="F1" s="64"/>
      <c r="G1" s="64"/>
    </row>
    <row r="2" spans="1:7" s="2" customFormat="1" ht="35.1" customHeight="1" x14ac:dyDescent="0.3">
      <c r="A2" s="65" t="s">
        <v>10</v>
      </c>
      <c r="B2" s="65"/>
      <c r="C2" s="66"/>
      <c r="D2" s="66"/>
      <c r="E2" s="66"/>
      <c r="F2" s="66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총0건</v>
      </c>
      <c r="D4" s="17">
        <f>SUM(D5:D5)</f>
        <v>0</v>
      </c>
      <c r="E4" s="12"/>
      <c r="F4" s="12"/>
      <c r="G4" s="12"/>
    </row>
    <row r="5" spans="1:7" ht="44.25" customHeight="1" x14ac:dyDescent="0.3">
      <c r="A5" s="21"/>
      <c r="B5" s="37"/>
      <c r="C5" s="32"/>
      <c r="D5" s="34"/>
      <c r="E5" s="10"/>
      <c r="F5" s="24"/>
      <c r="G5" s="20"/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5793-C401-4BDE-9238-7CC3745DE26D}">
  <sheetPr>
    <tabColor theme="6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4" t="s">
        <v>88</v>
      </c>
      <c r="B1" s="64"/>
      <c r="C1" s="64"/>
      <c r="D1" s="64"/>
      <c r="E1" s="64"/>
      <c r="F1" s="64"/>
      <c r="G1" s="64"/>
    </row>
    <row r="2" spans="1:7" s="2" customFormat="1" ht="35.1" customHeight="1" x14ac:dyDescent="0.3">
      <c r="A2" s="65" t="s">
        <v>10</v>
      </c>
      <c r="B2" s="65"/>
      <c r="C2" s="66"/>
      <c r="D2" s="66"/>
      <c r="E2" s="66"/>
      <c r="F2" s="66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총0건</v>
      </c>
      <c r="D4" s="13">
        <f>SUM(D5:D20)</f>
        <v>0</v>
      </c>
      <c r="E4" s="12"/>
      <c r="F4" s="12"/>
      <c r="G4" s="12"/>
    </row>
    <row r="5" spans="1:7" ht="30" customHeight="1" x14ac:dyDescent="0.3">
      <c r="A5" s="18"/>
      <c r="B5" s="22"/>
      <c r="C5" s="32"/>
      <c r="D5" s="33"/>
      <c r="E5" s="28"/>
      <c r="F5" s="19"/>
      <c r="G5" s="20"/>
    </row>
    <row r="6" spans="1:7" ht="27.75" customHeight="1" x14ac:dyDescent="0.3">
      <c r="A6" s="3"/>
      <c r="B6" s="3"/>
      <c r="D6" s="3"/>
      <c r="E6" s="3"/>
      <c r="F6" s="3"/>
      <c r="G6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</sheetPr>
  <dimension ref="A1:G8"/>
  <sheetViews>
    <sheetView zoomScaleNormal="100" zoomScaleSheetLayoutView="70" workbookViewId="0">
      <pane ySplit="3" topLeftCell="A4" activePane="bottomLeft" state="frozen"/>
      <selection pane="bottomLeft" activeCell="F12" sqref="F1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4" t="s">
        <v>26</v>
      </c>
      <c r="B1" s="64"/>
      <c r="C1" s="64"/>
      <c r="D1" s="64"/>
      <c r="E1" s="64"/>
      <c r="F1" s="64"/>
      <c r="G1" s="64"/>
    </row>
    <row r="2" spans="1:7" s="2" customFormat="1" ht="35.1" customHeight="1" x14ac:dyDescent="0.3">
      <c r="A2" s="65" t="s">
        <v>11</v>
      </c>
      <c r="B2" s="65"/>
      <c r="C2" s="66"/>
      <c r="D2" s="66"/>
      <c r="E2" s="66"/>
      <c r="F2" s="66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총1건</v>
      </c>
      <c r="D4" s="17">
        <f>SUM(D5:D5)</f>
        <v>125000</v>
      </c>
      <c r="E4" s="12"/>
      <c r="F4" s="12"/>
      <c r="G4" s="12"/>
    </row>
    <row r="5" spans="1:7" ht="39.950000000000003" customHeight="1" x14ac:dyDescent="0.3">
      <c r="A5" s="21">
        <v>1</v>
      </c>
      <c r="B5" s="60" t="s">
        <v>90</v>
      </c>
      <c r="C5" s="19" t="s">
        <v>91</v>
      </c>
      <c r="D5" s="17">
        <v>125000</v>
      </c>
      <c r="E5" s="12" t="s">
        <v>92</v>
      </c>
      <c r="F5" s="61" t="s">
        <v>93</v>
      </c>
      <c r="G5" s="12" t="s">
        <v>13</v>
      </c>
    </row>
    <row r="6" spans="1:7" ht="27.75" customHeight="1" x14ac:dyDescent="0.3">
      <c r="A6" s="21">
        <v>2</v>
      </c>
      <c r="B6" s="60" t="s">
        <v>94</v>
      </c>
      <c r="C6" s="19" t="s">
        <v>95</v>
      </c>
      <c r="D6" s="62">
        <v>144900</v>
      </c>
      <c r="E6" s="63" t="s">
        <v>34</v>
      </c>
      <c r="F6" s="19" t="s">
        <v>96</v>
      </c>
      <c r="G6" s="20" t="s">
        <v>13</v>
      </c>
    </row>
    <row r="7" spans="1:7" ht="27.75" customHeight="1" x14ac:dyDescent="0.3">
      <c r="A7" s="21">
        <v>3</v>
      </c>
      <c r="B7" s="60" t="s">
        <v>97</v>
      </c>
      <c r="C7" s="19" t="s">
        <v>98</v>
      </c>
      <c r="D7" s="62">
        <v>78000</v>
      </c>
      <c r="E7" s="63" t="s">
        <v>99</v>
      </c>
      <c r="F7" s="19" t="s">
        <v>100</v>
      </c>
      <c r="G7" s="20" t="s">
        <v>13</v>
      </c>
    </row>
    <row r="8" spans="1:7" ht="27.75" customHeight="1" x14ac:dyDescent="0.3">
      <c r="A8" s="21">
        <v>4</v>
      </c>
      <c r="B8" s="60" t="s">
        <v>101</v>
      </c>
      <c r="C8" s="19" t="s">
        <v>91</v>
      </c>
      <c r="D8" s="62">
        <v>260000</v>
      </c>
      <c r="E8" s="63" t="s">
        <v>102</v>
      </c>
      <c r="F8" s="61" t="s">
        <v>103</v>
      </c>
      <c r="G8" s="20" t="s">
        <v>13</v>
      </c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0B9D-12F0-4A6C-BCBB-0553F9C306C3}">
  <sheetPr>
    <tabColor theme="5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4" t="s">
        <v>88</v>
      </c>
      <c r="B1" s="64"/>
      <c r="C1" s="64"/>
      <c r="D1" s="64"/>
      <c r="E1" s="64"/>
      <c r="F1" s="64"/>
      <c r="G1" s="64"/>
    </row>
    <row r="2" spans="1:7" s="2" customFormat="1" ht="35.1" customHeight="1" x14ac:dyDescent="0.3">
      <c r="A2" s="65" t="s">
        <v>11</v>
      </c>
      <c r="B2" s="65"/>
      <c r="C2" s="66"/>
      <c r="D2" s="66"/>
      <c r="E2" s="66"/>
      <c r="F2" s="66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"총"&amp;COUNTA(C5:C19)&amp;"건"</f>
        <v>총0건</v>
      </c>
      <c r="D4" s="13">
        <f>SUM(D5:D19)</f>
        <v>0</v>
      </c>
      <c r="E4" s="12"/>
      <c r="F4" s="12"/>
      <c r="G4" s="12"/>
    </row>
    <row r="5" spans="1:7" ht="30" customHeight="1" x14ac:dyDescent="0.3">
      <c r="A5" s="10"/>
      <c r="B5" s="60"/>
      <c r="C5" s="19"/>
      <c r="D5" s="17"/>
      <c r="E5" s="12"/>
      <c r="F5" s="61"/>
      <c r="G5" s="12"/>
    </row>
    <row r="6" spans="1:7" ht="27.75" customHeight="1" x14ac:dyDescent="0.3">
      <c r="A6" s="3"/>
      <c r="B6" s="3"/>
      <c r="D6" s="3"/>
      <c r="E6" s="3"/>
      <c r="F6" s="3"/>
      <c r="G6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D7DA8-51F3-4136-9E7F-133D30C84A4D}">
  <sheetPr>
    <tabColor theme="7" tint="0.79998168889431442"/>
  </sheetPr>
  <dimension ref="A1:G19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4" t="s">
        <v>26</v>
      </c>
      <c r="B1" s="64"/>
      <c r="C1" s="64"/>
      <c r="D1" s="64"/>
      <c r="E1" s="64"/>
      <c r="F1" s="64"/>
      <c r="G1" s="64"/>
    </row>
    <row r="2" spans="1:7" s="2" customFormat="1" ht="35.1" customHeight="1" x14ac:dyDescent="0.3">
      <c r="A2" s="65" t="s">
        <v>12</v>
      </c>
      <c r="B2" s="65"/>
      <c r="C2" s="66"/>
      <c r="D2" s="66"/>
      <c r="E2" s="66"/>
      <c r="F2" s="66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"총"&amp;COUNTA(C5:C15)&amp;"건"</f>
        <v>총0건</v>
      </c>
      <c r="D4" s="17">
        <f>SUM(D5:D19)</f>
        <v>0</v>
      </c>
      <c r="E4" s="12"/>
      <c r="F4" s="12"/>
      <c r="G4" s="12"/>
    </row>
    <row r="5" spans="1:7" ht="39.950000000000003" customHeight="1" x14ac:dyDescent="0.3">
      <c r="A5" s="18"/>
      <c r="B5" s="25"/>
      <c r="C5" s="26"/>
      <c r="D5" s="27"/>
      <c r="E5" s="28"/>
      <c r="F5" s="19"/>
      <c r="G5" s="20"/>
    </row>
    <row r="6" spans="1:7" ht="39.950000000000003" customHeight="1" x14ac:dyDescent="0.3">
      <c r="A6" s="18"/>
      <c r="B6" s="25"/>
      <c r="C6" s="26"/>
      <c r="D6" s="27"/>
      <c r="E6" s="28"/>
      <c r="F6" s="19"/>
      <c r="G6" s="20"/>
    </row>
    <row r="7" spans="1:7" ht="39.950000000000003" customHeight="1" x14ac:dyDescent="0.3">
      <c r="A7" s="18"/>
      <c r="B7" s="25"/>
      <c r="C7" s="26"/>
      <c r="D7" s="27"/>
      <c r="E7" s="28"/>
      <c r="F7" s="19"/>
      <c r="G7" s="20"/>
    </row>
    <row r="8" spans="1:7" ht="39.950000000000003" customHeight="1" x14ac:dyDescent="0.3">
      <c r="A8" s="21"/>
      <c r="B8" s="22"/>
      <c r="C8" s="19"/>
      <c r="D8" s="23"/>
      <c r="E8" s="24"/>
      <c r="F8" s="35"/>
      <c r="G8" s="20"/>
    </row>
    <row r="9" spans="1:7" ht="39.950000000000003" customHeight="1" x14ac:dyDescent="0.3">
      <c r="A9" s="21"/>
      <c r="B9" s="22"/>
      <c r="C9" s="19"/>
      <c r="D9" s="23"/>
      <c r="E9" s="24"/>
      <c r="F9" s="35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35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35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2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36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/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/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/>
      <c r="B19" s="22"/>
      <c r="C19" s="19"/>
      <c r="D19" s="23"/>
      <c r="E19" s="24"/>
      <c r="F19" s="19"/>
      <c r="G19" s="20"/>
    </row>
  </sheetData>
  <autoFilter ref="A3:G4" xr:uid="{00000000-0009-0000-0000-000002000000}">
    <sortState ref="A4:G5">
      <sortCondition ref="B3:B10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10</vt:i4>
      </vt:variant>
    </vt:vector>
  </HeadingPairs>
  <TitlesOfParts>
    <vt:vector size="20" baseType="lpstr">
      <vt:lpstr>기관운영업무추진비</vt:lpstr>
      <vt:lpstr>시책추진업무추진비_감사과</vt:lpstr>
      <vt:lpstr>부서운영업무추진비_감사과</vt:lpstr>
      <vt:lpstr>정원가산업무추진비</vt:lpstr>
      <vt:lpstr>시책추진업무추진비_조사과</vt:lpstr>
      <vt:lpstr>부서운영업무추진비_조사과</vt:lpstr>
      <vt:lpstr>시책추진업무추진비_심의과</vt:lpstr>
      <vt:lpstr>부서운영업무추진비_심의과</vt:lpstr>
      <vt:lpstr>시책추진업무추진비_부패방지지원센터</vt:lpstr>
      <vt:lpstr>부서운영업무추진비_부패방지지원센터</vt:lpstr>
      <vt:lpstr>기관운영업무추진비!Print_Area</vt:lpstr>
      <vt:lpstr>부서운영업무추진비_감사과!Print_Area</vt:lpstr>
      <vt:lpstr>부서운영업무추진비_부패방지지원센터!Print_Area</vt:lpstr>
      <vt:lpstr>부서운영업무추진비_심의과!Print_Area</vt:lpstr>
      <vt:lpstr>부서운영업무추진비_조사과!Print_Area</vt:lpstr>
      <vt:lpstr>시책추진업무추진비_감사과!Print_Area</vt:lpstr>
      <vt:lpstr>시책추진업무추진비_부패방지지원센터!Print_Area</vt:lpstr>
      <vt:lpstr>시책추진업무추진비_심의과!Print_Area</vt:lpstr>
      <vt:lpstr>시책추진업무추진비_조사과!Print_Area</vt:lpstr>
      <vt:lpstr>정원가산업무추진비!Print_Area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2020-11-10T05:51:38Z</cp:lastPrinted>
  <dcterms:created xsi:type="dcterms:W3CDTF">2015-02-10T12:08:06Z</dcterms:created>
  <dcterms:modified xsi:type="dcterms:W3CDTF">2025-06-09T08:40:01Z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UtMDUtMjlUMDE6NDk6MDNaIiwicElEIjoxLCJwcm9jZXNzSWQiOjE1MzQ0LCJwcm9jZXNzTmFtZSI6IkVYQ0VMLkVYRSIsInRyYWNlSWQiOiJCNjUxMjAxQ0NFMTg0OEM4QkY2NUFEMDgyNUIxNDI3QyIsInVzZXJDb2RlIjoicGFuZGFydTIxIn0sIm5vZGUyIjp7ImRzZCI6IjAxMDAwMDAwMDAwMDI1NTgiLCJsb2dUaW1lIjoiMjAyNS0wNi0wMlQwMToyODozMloiLCJwSUQiOjEsInByb2Nlc3NJZCI6MTUzNDQsInByb2Nlc3NOYW1lIjoiRVhDRUwuRVhFIiwidHJhY2VJZCI6IkM2MDc5Mzg3QzRFMDQ5RTlCRjMzMTg0OTVFNTEyNzA1IiwidXNlckNvZGUiOiJwYW5kYXJ1MjEifSwibm9kZTMiOnsiZHNkIjoiMDEwMDAwMDAwMDAwMjU1OCIsImxvZ1RpbWUiOiIyMDI1LTA2LTA5VDA1OjIwOjIzWiIsInBJRCI6MSwicHJvY2Vzc0lkIjoxNTM0NCwicHJvY2Vzc05hbWUiOiJFWENFTC5FWEUiLCJ0cmFjZUlkIjoiODFFNDY3Mjk3NEM5NDFGRDk5Q0ZFMzNEMEEyRTk4OUIiLCJ1c2VyQ29kZSI6InBhbmRhcnUyMSJ9LCJub2RlNCI6eyJkc2QiOiIwMTAwMDAwMDAwMDAyNTU4IiwibG9nVGltZSI6IjIwMjUtMDYtMDlUMDg6NDA6MDFaIiwicElEIjoxLCJwcm9jZXNzSWQiOjE1MzQ0LCJwcm9jZXNzTmFtZSI6IkVYQ0VMLkVYRSIsInRyYWNlSWQiOiJDOTQyRjhBQjQ5NjE0NjU4OUJDODM0MkMzMUU3QzMxRiIsInVzZXJDb2RlIjoicGFuZGFydTIxIn0sIm5vZGU1Ijp7ImRzZCI6IjAwMDAwMDAwMDAwMDAwMDAiLCJsb2dUaW1lIjoiMjAyNS0wNi0wOVQwODo0MDoxMloiLCJwSUQiOjIwNDgsInByb2Nlc3NJZCI6MjIwMTIsInByb2Nlc3NOYW1lIjoiRVhDRUwuRVhFIiwidHJhY2VJZCI6IjM2RDlFNzMwNzc4NDQ4QTk5RTAxQTg3QzBGQ0JBMEJCIiwidXNlckNvZGUiOiJwYW5kYXJ1MjEifSwibm9kZUNvdW50IjoxNiwicm9vdFRyYWNlSWQiOiIxN0E5QTBFQTg3RjY0NkJFOEFDNzVGRUQ1RDhDQjNERiJ9</vt:lpwstr>
  </property>
</Properties>
</file>