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허범규\2-1. 업무추진비\"/>
    </mc:Choice>
  </mc:AlternateContent>
  <xr:revisionPtr revIDLastSave="0" documentId="13_ncr:1_{5488AE55-29CE-429A-B32B-7BC932369736}" xr6:coauthVersionLast="36" xr6:coauthVersionMax="36" xr10:uidLastSave="{00000000-0000-0000-0000-000000000000}"/>
  <bookViews>
    <workbookView xWindow="28830" yWindow="0" windowWidth="28800" windowHeight="11850" tabRatio="901" xr2:uid="{00000000-000D-0000-FFFF-FFFF00000000}"/>
  </bookViews>
  <sheets>
    <sheet name="기관운영업무추진비" sheetId="36" r:id="rId1"/>
    <sheet name="시책추진업무추진비_감사과" sheetId="32" r:id="rId2"/>
    <sheet name="부서운영업무추진비_감사과" sheetId="35" r:id="rId3"/>
    <sheet name="정원가산업무추진비" sheetId="37" r:id="rId4"/>
    <sheet name="시책추진업무추진비_조사과" sheetId="29" r:id="rId5"/>
    <sheet name="부서운영업무추진비_조사과" sheetId="30" r:id="rId6"/>
    <sheet name="시책추진업무추진비_심의과" sheetId="25" r:id="rId7"/>
    <sheet name="부서운영업무추진비_심의과" sheetId="31" r:id="rId8"/>
    <sheet name="시책추진업무추진비_부패방지지원센터" sheetId="38" r:id="rId9"/>
    <sheet name="부서운영업무추진비_부패방지지원센터" sheetId="27" r:id="rId10"/>
  </sheets>
  <definedNames>
    <definedName name="_xlnm._FilterDatabase" localSheetId="0" hidden="1">기관운영업무추진비!$A$3:$G$3</definedName>
    <definedName name="_xlnm._FilterDatabase" localSheetId="2" hidden="1">부서운영업무추진비_감사과!$A$3:$G$4</definedName>
    <definedName name="_xlnm._FilterDatabase" localSheetId="9" hidden="1">부서운영업무추진비_부패방지지원센터!$A$3:$G$5</definedName>
    <definedName name="_xlnm._FilterDatabase" localSheetId="7" hidden="1">부서운영업무추진비_심의과!$A$3:$G$5</definedName>
    <definedName name="_xlnm._FilterDatabase" localSheetId="5" hidden="1">부서운영업무추진비_조사과!$A$3:$G$5</definedName>
    <definedName name="_xlnm._FilterDatabase" localSheetId="1" hidden="1">시책추진업무추진비_감사과!$A$3:$G$4</definedName>
    <definedName name="_xlnm._FilterDatabase" localSheetId="8" hidden="1">시책추진업무추진비_부패방지지원센터!$A$3:$G$4</definedName>
    <definedName name="_xlnm._FilterDatabase" localSheetId="6" hidden="1">시책추진업무추진비_심의과!$A$3:$G$4</definedName>
    <definedName name="_xlnm._FilterDatabase" localSheetId="4" hidden="1">시책추진업무추진비_조사과!$A$3:$G$4</definedName>
    <definedName name="_xlnm._FilterDatabase" localSheetId="3" hidden="1">정원가산업무추진비!$A$3:$G$4</definedName>
    <definedName name="_xlnm.Print_Area" localSheetId="0">기관운영업무추진비!$A$1:$G$4</definedName>
    <definedName name="_xlnm.Print_Area" localSheetId="2">부서운영업무추진비_감사과!$A$1:$G$4</definedName>
    <definedName name="_xlnm.Print_Area" localSheetId="9">부서운영업무추진비_부패방지지원센터!$A$1:$G$5</definedName>
    <definedName name="_xlnm.Print_Area" localSheetId="7">부서운영업무추진비_심의과!$A$1:$G$5</definedName>
    <definedName name="_xlnm.Print_Area" localSheetId="5">부서운영업무추진비_조사과!$A$1:$G$5</definedName>
    <definedName name="_xlnm.Print_Area" localSheetId="1">시책추진업무추진비_감사과!$A$1:$G$4</definedName>
    <definedName name="_xlnm.Print_Area" localSheetId="8">시책추진업무추진비_부패방지지원센터!$A$1:$G$4</definedName>
    <definedName name="_xlnm.Print_Area" localSheetId="6">시책추진업무추진비_심의과!$A$1:$G$4</definedName>
    <definedName name="_xlnm.Print_Area" localSheetId="4">시책추진업무추진비_조사과!$A$1:$G$4</definedName>
    <definedName name="_xlnm.Print_Area" localSheetId="3">정원가산업무추진비!$A$1:$G$4</definedName>
  </definedNames>
  <calcPr calcId="191029"/>
  <fileRecoveryPr autoRecover="0"/>
</workbook>
</file>

<file path=xl/calcChain.xml><?xml version="1.0" encoding="utf-8"?>
<calcChain xmlns="http://schemas.openxmlformats.org/spreadsheetml/2006/main">
  <c r="C4" i="37" l="1"/>
  <c r="C4" i="36" l="1"/>
  <c r="D4" i="25" l="1"/>
  <c r="C4" i="25"/>
  <c r="C4" i="32" l="1"/>
  <c r="D4" i="37"/>
  <c r="D4" i="36" l="1"/>
  <c r="D4" i="32" l="1"/>
  <c r="D4" i="31" l="1"/>
  <c r="C4" i="31"/>
  <c r="D4" i="38" l="1"/>
  <c r="C4" i="38"/>
  <c r="D4" i="35" l="1"/>
  <c r="C4" i="35"/>
  <c r="D4" i="29" l="1"/>
  <c r="C4" i="29"/>
  <c r="D4" i="30" l="1"/>
  <c r="C4" i="30"/>
  <c r="D4" i="27" l="1"/>
  <c r="C4" i="27"/>
</calcChain>
</file>

<file path=xl/sharedStrings.xml><?xml version="1.0" encoding="utf-8"?>
<sst xmlns="http://schemas.openxmlformats.org/spreadsheetml/2006/main" count="163" uniqueCount="62">
  <si>
    <t>[단위:원]</t>
    <phoneticPr fontId="3" type="noConversion"/>
  </si>
  <si>
    <t>연번</t>
    <phoneticPr fontId="3" type="noConversion"/>
  </si>
  <si>
    <t>계</t>
    <phoneticPr fontId="2" type="noConversion"/>
  </si>
  <si>
    <t>집행일자(시간 포함)</t>
    <phoneticPr fontId="3" type="noConversion"/>
  </si>
  <si>
    <t>집행장소</t>
    <phoneticPr fontId="2" type="noConversion"/>
  </si>
  <si>
    <t>집행목적</t>
    <phoneticPr fontId="2" type="noConversion"/>
  </si>
  <si>
    <t>집행금액</t>
    <phoneticPr fontId="3" type="noConversion"/>
  </si>
  <si>
    <t>집행대상(인원수)</t>
    <phoneticPr fontId="2" type="noConversion"/>
  </si>
  <si>
    <t>지출방법</t>
    <phoneticPr fontId="3" type="noConversion"/>
  </si>
  <si>
    <t>&lt;작성부서: 감사과&gt;</t>
    <phoneticPr fontId="2" type="noConversion"/>
  </si>
  <si>
    <t>&lt;작성부서: 조사과&gt;</t>
    <phoneticPr fontId="2" type="noConversion"/>
  </si>
  <si>
    <t>&lt;작성부서: 심의과&gt;</t>
    <phoneticPr fontId="2" type="noConversion"/>
  </si>
  <si>
    <t>&lt;작성부서: 부패방지지원센터&gt;</t>
    <phoneticPr fontId="2" type="noConversion"/>
  </si>
  <si>
    <t>카드</t>
    <phoneticPr fontId="11" type="noConversion"/>
  </si>
  <si>
    <t>2025년 6월 시책추진업무추진비 집행내역</t>
    <phoneticPr fontId="3" type="noConversion"/>
  </si>
  <si>
    <t>2025년 7월 기관운영업무추진비 집행내역</t>
    <phoneticPr fontId="3" type="noConversion"/>
  </si>
  <si>
    <t>2025년 7월 시책추진업무추진비 집행내역</t>
    <phoneticPr fontId="3" type="noConversion"/>
  </si>
  <si>
    <t>2025년 7월 부서운영업무추진비 집행내역</t>
    <phoneticPr fontId="3" type="noConversion"/>
  </si>
  <si>
    <t>2025년 하반기 정기인사에 따른 간담회 개최</t>
    <phoneticPr fontId="11" type="noConversion"/>
  </si>
  <si>
    <t>월드컵흑돼지</t>
    <phoneticPr fontId="11" type="noConversion"/>
  </si>
  <si>
    <t>감사위원장, 감사과, 부패방지지원센터 직원 34명</t>
    <phoneticPr fontId="11" type="noConversion"/>
  </si>
  <si>
    <t>카드</t>
    <phoneticPr fontId="11" type="noConversion"/>
  </si>
  <si>
    <t>감사위원회 소속 직원 간담회 개최</t>
    <phoneticPr fontId="11" type="noConversion"/>
  </si>
  <si>
    <t>2025-07-16 12:01</t>
    <phoneticPr fontId="11" type="noConversion"/>
  </si>
  <si>
    <t>법환포구횟국</t>
    <phoneticPr fontId="11" type="noConversion"/>
  </si>
  <si>
    <t>감사위원장 및 소속 직원 11명</t>
    <phoneticPr fontId="11" type="noConversion"/>
  </si>
  <si>
    <t>카드결제</t>
    <phoneticPr fontId="11" type="noConversion"/>
  </si>
  <si>
    <t>2025-07-30 12:04</t>
    <phoneticPr fontId="11" type="noConversion"/>
  </si>
  <si>
    <t>토계촌</t>
    <phoneticPr fontId="11" type="noConversion"/>
  </si>
  <si>
    <t>카드결제</t>
    <phoneticPr fontId="11" type="noConversion"/>
  </si>
  <si>
    <t>감사위원회 직원 간담회 개최</t>
    <phoneticPr fontId="11" type="noConversion"/>
  </si>
  <si>
    <t>2025-07-29 12:32</t>
    <phoneticPr fontId="11" type="noConversion"/>
  </si>
  <si>
    <t>양씨네제주전복칼국수</t>
    <phoneticPr fontId="11" type="noConversion"/>
  </si>
  <si>
    <t>감사 업무 추진에 따른 간담회 개최</t>
    <phoneticPr fontId="11" type="noConversion"/>
  </si>
  <si>
    <t>사무국장 및 심의과장 및 감사 관계자 등 10명</t>
    <phoneticPr fontId="11" type="noConversion"/>
  </si>
  <si>
    <t>2025-07-31 12:00</t>
    <phoneticPr fontId="11" type="noConversion"/>
  </si>
  <si>
    <t>감사 업무 추진에 따른 직원 격려</t>
    <phoneticPr fontId="11" type="noConversion"/>
  </si>
  <si>
    <t>홍소반</t>
    <phoneticPr fontId="11" type="noConversion"/>
  </si>
  <si>
    <t>사무국장 및 감사과 소속 직원 등 10명</t>
    <phoneticPr fontId="11" type="noConversion"/>
  </si>
  <si>
    <t>감사위원장 및 소속 직원 35명</t>
    <phoneticPr fontId="11" type="noConversion"/>
  </si>
  <si>
    <t>2025년 7월 정원가산업무추진비 집행내역</t>
    <phoneticPr fontId="3" type="noConversion"/>
  </si>
  <si>
    <t>6~7월 감사위원회 생일맞이 직원 격려 탐나는전 구입</t>
    <phoneticPr fontId="11" type="noConversion"/>
  </si>
  <si>
    <t>감사위원회 사무실</t>
    <phoneticPr fontId="11" type="noConversion"/>
  </si>
  <si>
    <t>감사위원회 소속 직원 5명</t>
    <phoneticPr fontId="11" type="noConversion"/>
  </si>
  <si>
    <t>계좌이체
(지역화폐)</t>
    <phoneticPr fontId="11" type="noConversion"/>
  </si>
  <si>
    <t>해당없음</t>
    <phoneticPr fontId="11" type="noConversion"/>
  </si>
  <si>
    <t>2025-07-09 20:23</t>
    <phoneticPr fontId="11" type="noConversion"/>
  </si>
  <si>
    <t>2025년 하반기 인사이동에 따른 감사위원회 직원 간담회 개최</t>
    <phoneticPr fontId="11" type="noConversion"/>
  </si>
  <si>
    <t>심의과 직원 12명</t>
    <phoneticPr fontId="11" type="noConversion"/>
  </si>
  <si>
    <t>2025-07-10 12:21</t>
    <phoneticPr fontId="11" type="noConversion"/>
  </si>
  <si>
    <t>현안 업무 추진에 따른 직원 간담회 개최</t>
    <phoneticPr fontId="11" type="noConversion"/>
  </si>
  <si>
    <t>디에스디엘주식회사</t>
    <phoneticPr fontId="11" type="noConversion"/>
  </si>
  <si>
    <t>심의과 직원 11명</t>
    <phoneticPr fontId="11" type="noConversion"/>
  </si>
  <si>
    <t>특별감찰팀 업무 추진을 위한 관계자와의 간담회 추진</t>
    <phoneticPr fontId="11" type="noConversion"/>
  </si>
  <si>
    <t>서귀포도감</t>
    <phoneticPr fontId="11" type="noConversion"/>
  </si>
  <si>
    <t>조사과 직원 및 업무추진 관계자 8명</t>
    <phoneticPr fontId="11" type="noConversion"/>
  </si>
  <si>
    <t>2025년 하반기 인사이동에 따른 직원 간담회 개최</t>
    <phoneticPr fontId="11" type="noConversion"/>
  </si>
  <si>
    <t>조사과 직원 13명</t>
    <phoneticPr fontId="11" type="noConversion"/>
  </si>
  <si>
    <t>조사과 직원 격려 간담회 개최</t>
    <phoneticPr fontId="11" type="noConversion"/>
  </si>
  <si>
    <t>천지연무태장어신서귀</t>
    <phoneticPr fontId="11" type="noConversion"/>
  </si>
  <si>
    <t>조사과 직원 12명</t>
    <phoneticPr fontId="11" type="noConversion"/>
  </si>
  <si>
    <t>해당없음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</si>
</sst>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#,##0_);[Red]\(#,##0\)"/>
    <numFmt numFmtId="177" formatCode="0;[Red]0"/>
    <numFmt numFmtId="178" formatCode="yyyy&quot;-&quot;m&quot;-&quot;d\ h:mm;@"/>
    <numFmt numFmtId="179" formatCode="#,###"/>
  </numFmts>
  <fonts count="16" x14ac:knownFonts="1"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b/>
      <sz val="12"/>
      <name val="바탕"/>
      <family val="1"/>
      <charset val="129"/>
    </font>
    <font>
      <sz val="12"/>
      <name val="바탕"/>
      <family val="1"/>
      <charset val="129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3"/>
      <color rgb="FF0033CC"/>
      <name val="바탕"/>
      <family val="1"/>
      <charset val="129"/>
    </font>
    <font>
      <sz val="8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1"/>
      <color indexed="0"/>
      <name val="맑은 고딕"/>
      <family val="3"/>
      <charset val="129"/>
    </font>
    <font>
      <b/>
      <sz val="18"/>
      <name val="맑은 고딕"/>
      <family val="3"/>
      <charset val="129"/>
      <scheme val="major"/>
    </font>
    <font>
      <b/>
      <sz val="12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67">
    <xf numFmtId="0" fontId="0" fillId="0" borderId="0" xfId="0">
      <alignment vertical="center"/>
    </xf>
    <xf numFmtId="0" fontId="3" fillId="0" borderId="0" xfId="2" applyFont="1" applyFill="1" applyAlignment="1">
      <alignment vertical="center" shrinkToFit="1"/>
    </xf>
    <xf numFmtId="0" fontId="5" fillId="0" borderId="0" xfId="2" applyFont="1" applyAlignment="1">
      <alignment horizontal="center" vertical="center" shrinkToFit="1"/>
    </xf>
    <xf numFmtId="0" fontId="1" fillId="0" borderId="0" xfId="2" applyAlignment="1">
      <alignment vertical="center" shrinkToFit="1"/>
    </xf>
    <xf numFmtId="0" fontId="1" fillId="0" borderId="0" xfId="2" applyAlignment="1">
      <alignment horizontal="center" vertical="center" shrinkToFit="1"/>
    </xf>
    <xf numFmtId="0" fontId="1" fillId="0" borderId="0" xfId="2" applyAlignment="1">
      <alignment horizontal="right" vertical="center" shrinkToFit="1"/>
    </xf>
    <xf numFmtId="176" fontId="4" fillId="0" borderId="0" xfId="2" applyNumberFormat="1" applyFont="1" applyBorder="1" applyAlignment="1">
      <alignment vertical="center" shrinkToFit="1"/>
    </xf>
    <xf numFmtId="177" fontId="7" fillId="2" borderId="1" xfId="2" applyNumberFormat="1" applyFont="1" applyFill="1" applyBorder="1" applyAlignment="1">
      <alignment horizontal="center" vertical="center" shrinkToFit="1"/>
    </xf>
    <xf numFmtId="0" fontId="7" fillId="2" borderId="1" xfId="2" applyFont="1" applyFill="1" applyBorder="1" applyAlignment="1">
      <alignment horizontal="center" vertical="center" shrinkToFit="1"/>
    </xf>
    <xf numFmtId="176" fontId="7" fillId="2" borderId="1" xfId="2" applyNumberFormat="1" applyFont="1" applyFill="1" applyBorder="1" applyAlignment="1">
      <alignment horizontal="center" vertical="center" shrinkToFit="1"/>
    </xf>
    <xf numFmtId="0" fontId="8" fillId="0" borderId="1" xfId="2" applyFont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center" vertical="center" shrinkToFit="1"/>
    </xf>
    <xf numFmtId="49" fontId="7" fillId="2" borderId="1" xfId="2" applyNumberFormat="1" applyFont="1" applyFill="1" applyBorder="1" applyAlignment="1">
      <alignment horizontal="center" vertical="center" shrinkToFit="1"/>
    </xf>
    <xf numFmtId="49" fontId="8" fillId="0" borderId="1" xfId="0" applyNumberFormat="1" applyFont="1" applyFill="1" applyBorder="1" applyAlignment="1">
      <alignment horizontal="center" vertical="center" shrinkToFit="1"/>
    </xf>
    <xf numFmtId="49" fontId="1" fillId="0" borderId="0" xfId="2" applyNumberFormat="1" applyAlignment="1">
      <alignment horizontal="center" vertical="center" shrinkToFit="1"/>
    </xf>
    <xf numFmtId="3" fontId="8" fillId="0" borderId="1" xfId="1" applyNumberFormat="1" applyFont="1" applyFill="1" applyBorder="1" applyAlignment="1">
      <alignment horizontal="right" vertical="center" shrinkToFit="1"/>
    </xf>
    <xf numFmtId="0" fontId="8" fillId="3" borderId="1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/>
    </xf>
    <xf numFmtId="0" fontId="9" fillId="3" borderId="1" xfId="2" applyFont="1" applyFill="1" applyBorder="1" applyAlignment="1">
      <alignment horizontal="center" vertical="center" shrinkToFit="1"/>
    </xf>
    <xf numFmtId="178" fontId="9" fillId="3" borderId="2" xfId="0" applyNumberFormat="1" applyFont="1" applyFill="1" applyBorder="1" applyAlignment="1">
      <alignment horizontal="center" vertical="center" shrinkToFit="1"/>
    </xf>
    <xf numFmtId="3" fontId="9" fillId="3" borderId="2" xfId="1" applyNumberFormat="1" applyFont="1" applyFill="1" applyBorder="1" applyAlignment="1">
      <alignment horizontal="right" vertical="center" shrinkToFit="1"/>
    </xf>
    <xf numFmtId="3" fontId="9" fillId="3" borderId="2" xfId="0" applyNumberFormat="1" applyFont="1" applyFill="1" applyBorder="1" applyAlignment="1">
      <alignment horizontal="center" vertical="center" shrinkToFit="1"/>
    </xf>
    <xf numFmtId="22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shrinkToFit="1"/>
    </xf>
    <xf numFmtId="0" fontId="0" fillId="3" borderId="0" xfId="0" applyFill="1" applyAlignment="1">
      <alignment horizontal="center" vertical="center"/>
    </xf>
    <xf numFmtId="178" fontId="9" fillId="3" borderId="1" xfId="0" applyNumberFormat="1" applyFont="1" applyFill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3" fillId="0" borderId="1" xfId="0" applyNumberFormat="1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shrinkToFit="1"/>
    </xf>
    <xf numFmtId="0" fontId="0" fillId="3" borderId="3" xfId="0" applyFill="1" applyBorder="1" applyAlignment="1">
      <alignment horizontal="center" vertical="center"/>
    </xf>
    <xf numFmtId="22" fontId="9" fillId="3" borderId="2" xfId="0" applyNumberFormat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center" vertical="center" shrinkToFit="1"/>
    </xf>
    <xf numFmtId="41" fontId="9" fillId="3" borderId="1" xfId="1" applyFont="1" applyFill="1" applyBorder="1" applyAlignment="1">
      <alignment horizontal="center" vertical="center" shrinkToFit="1"/>
    </xf>
    <xf numFmtId="41" fontId="8" fillId="0" borderId="1" xfId="1" applyFont="1" applyFill="1" applyBorder="1" applyAlignment="1">
      <alignment horizontal="right" vertical="center" shrinkToFit="1"/>
    </xf>
    <xf numFmtId="177" fontId="15" fillId="2" borderId="1" xfId="2" applyNumberFormat="1" applyFont="1" applyFill="1" applyBorder="1" applyAlignment="1">
      <alignment horizontal="center" vertical="center" shrinkToFit="1"/>
    </xf>
    <xf numFmtId="49" fontId="15" fillId="2" borderId="1" xfId="2" applyNumberFormat="1" applyFont="1" applyFill="1" applyBorder="1" applyAlignment="1">
      <alignment horizontal="center" vertical="center" shrinkToFit="1"/>
    </xf>
    <xf numFmtId="0" fontId="15" fillId="2" borderId="1" xfId="2" applyFont="1" applyFill="1" applyBorder="1" applyAlignment="1">
      <alignment horizontal="center" vertical="center" shrinkToFit="1"/>
    </xf>
    <xf numFmtId="176" fontId="15" fillId="2" borderId="1" xfId="2" applyNumberFormat="1" applyFont="1" applyFill="1" applyBorder="1" applyAlignment="1">
      <alignment horizontal="center" vertical="center" shrinkToFit="1"/>
    </xf>
    <xf numFmtId="49" fontId="8" fillId="0" borderId="1" xfId="2" applyNumberFormat="1" applyFont="1" applyBorder="1" applyAlignment="1">
      <alignment horizontal="center" vertical="center" shrinkToFit="1"/>
    </xf>
    <xf numFmtId="41" fontId="8" fillId="0" borderId="1" xfId="1" applyFont="1" applyBorder="1" applyAlignment="1">
      <alignment horizontal="center" vertical="center" shrinkToFit="1"/>
    </xf>
    <xf numFmtId="177" fontId="8" fillId="2" borderId="1" xfId="2" applyNumberFormat="1" applyFont="1" applyFill="1" applyBorder="1" applyAlignment="1">
      <alignment horizontal="center" vertical="center" shrinkToFit="1"/>
    </xf>
    <xf numFmtId="49" fontId="8" fillId="2" borderId="1" xfId="2" applyNumberFormat="1" applyFont="1" applyFill="1" applyBorder="1" applyAlignment="1">
      <alignment horizontal="center" vertical="center" shrinkToFit="1"/>
    </xf>
    <xf numFmtId="0" fontId="8" fillId="2" borderId="1" xfId="2" applyFont="1" applyFill="1" applyBorder="1" applyAlignment="1">
      <alignment horizontal="center" vertical="center" shrinkToFit="1"/>
    </xf>
    <xf numFmtId="176" fontId="8" fillId="2" borderId="1" xfId="2" applyNumberFormat="1" applyFont="1" applyFill="1" applyBorder="1" applyAlignment="1">
      <alignment horizontal="center" vertical="center" shrinkToFit="1"/>
    </xf>
    <xf numFmtId="0" fontId="8" fillId="0" borderId="0" xfId="2" applyFont="1" applyAlignment="1">
      <alignment horizontal="center" vertical="center" shrinkToFit="1"/>
    </xf>
    <xf numFmtId="49" fontId="8" fillId="0" borderId="0" xfId="2" applyNumberFormat="1" applyFont="1" applyAlignment="1">
      <alignment horizontal="center" vertical="center" shrinkToFit="1"/>
    </xf>
    <xf numFmtId="41" fontId="8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center" vertical="center" shrinkToFit="1"/>
    </xf>
    <xf numFmtId="41" fontId="15" fillId="2" borderId="1" xfId="1" applyFont="1" applyFill="1" applyBorder="1" applyAlignment="1">
      <alignment horizontal="center" vertical="center" shrinkToFit="1"/>
    </xf>
    <xf numFmtId="41" fontId="8" fillId="0" borderId="0" xfId="1" applyFont="1" applyAlignment="1">
      <alignment horizontal="right" vertical="center" shrinkToFit="1"/>
    </xf>
    <xf numFmtId="49" fontId="8" fillId="0" borderId="1" xfId="0" applyNumberFormat="1" applyFont="1" applyBorder="1" applyAlignment="1">
      <alignment horizontal="center" vertical="center" shrinkToFit="1"/>
    </xf>
    <xf numFmtId="3" fontId="8" fillId="0" borderId="1" xfId="0" applyNumberFormat="1" applyFont="1" applyBorder="1" applyAlignment="1">
      <alignment horizontal="center" vertical="center" shrinkToFit="1"/>
    </xf>
    <xf numFmtId="3" fontId="9" fillId="3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14" fontId="14" fillId="0" borderId="0" xfId="2" applyNumberFormat="1" applyFont="1" applyBorder="1" applyAlignment="1">
      <alignment horizontal="center" vertical="center" shrinkToFit="1"/>
    </xf>
    <xf numFmtId="0" fontId="10" fillId="0" borderId="0" xfId="2" applyFont="1" applyBorder="1" applyAlignment="1">
      <alignment horizontal="center" vertical="center" shrinkToFit="1"/>
    </xf>
    <xf numFmtId="14" fontId="5" fillId="0" borderId="0" xfId="2" applyNumberFormat="1" applyFont="1" applyBorder="1" applyAlignment="1">
      <alignment horizontal="center" vertical="center" shrinkToFit="1"/>
    </xf>
    <xf numFmtId="22" fontId="9" fillId="3" borderId="1" xfId="0" applyNumberFormat="1" applyFont="1" applyFill="1" applyBorder="1" applyAlignment="1">
      <alignment horizontal="center" vertical="center"/>
    </xf>
    <xf numFmtId="22" fontId="9" fillId="3" borderId="1" xfId="0" applyNumberFormat="1" applyFont="1" applyFill="1" applyBorder="1" applyAlignment="1">
      <alignment horizontal="center" vertical="center" shrinkToFit="1"/>
    </xf>
    <xf numFmtId="0" fontId="1" fillId="0" borderId="1" xfId="2" applyBorder="1" applyAlignment="1">
      <alignment horizontal="center" vertical="center" shrinkToFit="1"/>
    </xf>
  </cellXfs>
  <cellStyles count="3">
    <cellStyle name="쉼표 [0]" xfId="1" builtinId="6"/>
    <cellStyle name="표준" xfId="0" builtinId="0"/>
    <cellStyle name="표준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30E64-90E2-403C-8851-710B80260700}">
  <sheetPr>
    <tabColor theme="8" tint="0.79998168889431442"/>
  </sheetPr>
  <dimension ref="A1:G7"/>
  <sheetViews>
    <sheetView tabSelected="1" zoomScale="85" zoomScaleNormal="85" zoomScaleSheetLayoutView="70" workbookViewId="0">
      <pane ySplit="3" topLeftCell="A4" activePane="bottomLeft" state="frozen"/>
      <selection pane="bottomLeft" activeCell="C12" sqref="C12"/>
    </sheetView>
  </sheetViews>
  <sheetFormatPr defaultRowHeight="27.75" customHeight="1" x14ac:dyDescent="0.3"/>
  <cols>
    <col min="1" max="1" width="5.375" style="51" customWidth="1"/>
    <col min="2" max="2" width="23.125" style="52" customWidth="1"/>
    <col min="3" max="3" width="60" style="51" customWidth="1"/>
    <col min="4" max="4" width="13" style="54" customWidth="1"/>
    <col min="5" max="5" width="19" style="51" customWidth="1"/>
    <col min="6" max="6" width="28.625" style="51" customWidth="1"/>
    <col min="7" max="7" width="11.375" style="51" customWidth="1"/>
    <col min="8" max="16384" width="9" style="51"/>
  </cols>
  <sheetData>
    <row r="1" spans="1:7" s="1" customFormat="1" ht="35.1" customHeight="1" x14ac:dyDescent="0.3">
      <c r="A1" s="61" t="s">
        <v>15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9</v>
      </c>
      <c r="B2" s="62"/>
      <c r="C2" s="63"/>
      <c r="D2" s="63"/>
      <c r="E2" s="63"/>
      <c r="F2" s="63"/>
      <c r="G2" s="6" t="s">
        <v>0</v>
      </c>
    </row>
    <row r="3" spans="1:7" ht="35.1" customHeight="1" x14ac:dyDescent="0.3">
      <c r="A3" s="47" t="s">
        <v>1</v>
      </c>
      <c r="B3" s="48" t="s">
        <v>3</v>
      </c>
      <c r="C3" s="49" t="s">
        <v>5</v>
      </c>
      <c r="D3" s="53" t="s">
        <v>6</v>
      </c>
      <c r="E3" s="50" t="s">
        <v>4</v>
      </c>
      <c r="F3" s="50" t="s">
        <v>7</v>
      </c>
      <c r="G3" s="50" t="s">
        <v>8</v>
      </c>
    </row>
    <row r="4" spans="1:7" ht="17.25" x14ac:dyDescent="0.3">
      <c r="A4" s="10"/>
      <c r="B4" s="15" t="s">
        <v>2</v>
      </c>
      <c r="C4" s="11" t="str">
        <f>"총"&amp;COUNTA(C5:C65)&amp;"건"</f>
        <v>총3건</v>
      </c>
      <c r="D4" s="38">
        <f>SUM(D5:D65)</f>
        <v>762000</v>
      </c>
      <c r="E4" s="12"/>
      <c r="F4" s="12"/>
      <c r="G4" s="12"/>
    </row>
    <row r="5" spans="1:7" ht="33" customHeight="1" x14ac:dyDescent="0.3">
      <c r="A5" s="10">
        <v>1</v>
      </c>
      <c r="B5" s="45" t="s">
        <v>23</v>
      </c>
      <c r="C5" s="10" t="s">
        <v>22</v>
      </c>
      <c r="D5" s="38">
        <v>152000</v>
      </c>
      <c r="E5" s="12" t="s">
        <v>24</v>
      </c>
      <c r="F5" s="12" t="s">
        <v>25</v>
      </c>
      <c r="G5" s="20" t="s">
        <v>26</v>
      </c>
    </row>
    <row r="6" spans="1:7" ht="33" customHeight="1" x14ac:dyDescent="0.3">
      <c r="A6" s="10">
        <v>2</v>
      </c>
      <c r="B6" s="45" t="s">
        <v>27</v>
      </c>
      <c r="C6" s="10" t="s">
        <v>30</v>
      </c>
      <c r="D6" s="38">
        <v>480000</v>
      </c>
      <c r="E6" s="12" t="s">
        <v>28</v>
      </c>
      <c r="F6" s="12" t="s">
        <v>39</v>
      </c>
      <c r="G6" s="20" t="s">
        <v>29</v>
      </c>
    </row>
    <row r="7" spans="1:7" ht="33" customHeight="1" x14ac:dyDescent="0.3">
      <c r="A7" s="10">
        <v>3</v>
      </c>
      <c r="B7" s="15" t="s">
        <v>35</v>
      </c>
      <c r="C7" s="11" t="s">
        <v>36</v>
      </c>
      <c r="D7" s="38">
        <v>130000</v>
      </c>
      <c r="E7" s="12" t="s">
        <v>37</v>
      </c>
      <c r="F7" s="12" t="s">
        <v>38</v>
      </c>
      <c r="G7" s="20" t="s">
        <v>26</v>
      </c>
    </row>
  </sheetData>
  <autoFilter ref="A3:G3" xr:uid="{17F51AD4-3212-4BA6-A0D5-2B35A39CA14B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5" sqref="C5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17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12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"총"&amp;COUNTA(C5:C18)&amp;"건"</f>
        <v>총0건</v>
      </c>
      <c r="D4" s="13">
        <f>SUM(D5:D18)</f>
        <v>0</v>
      </c>
      <c r="E4" s="12"/>
      <c r="F4" s="12"/>
      <c r="G4" s="12"/>
    </row>
    <row r="5" spans="1:7" ht="30" customHeight="1" x14ac:dyDescent="0.3">
      <c r="A5" s="18"/>
      <c r="B5" s="25" t="s">
        <v>61</v>
      </c>
      <c r="C5" s="26"/>
      <c r="D5" s="27"/>
      <c r="E5" s="28"/>
      <c r="F5" s="19"/>
      <c r="G5" s="20"/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240252-2635-4386-8767-B485AF2C86ED}">
  <sheetPr>
    <tabColor theme="8" tint="0.79998168889431442"/>
  </sheetPr>
  <dimension ref="A1:G5"/>
  <sheetViews>
    <sheetView zoomScale="85" zoomScaleNormal="85" zoomScaleSheetLayoutView="70" workbookViewId="0">
      <pane ySplit="3" topLeftCell="A4" activePane="bottomLeft" state="frozen"/>
      <selection pane="bottomLeft" sqref="A1:G1"/>
    </sheetView>
  </sheetViews>
  <sheetFormatPr defaultRowHeight="27.75" customHeight="1" x14ac:dyDescent="0.3"/>
  <cols>
    <col min="1" max="1" width="5.375" style="51" customWidth="1"/>
    <col min="2" max="2" width="23.125" style="52" customWidth="1"/>
    <col min="3" max="3" width="60" style="51" customWidth="1"/>
    <col min="4" max="4" width="13" style="56" customWidth="1"/>
    <col min="5" max="5" width="19" style="51" customWidth="1"/>
    <col min="6" max="6" width="28.625" style="51" customWidth="1"/>
    <col min="7" max="7" width="11.375" style="51" customWidth="1"/>
    <col min="8" max="16384" width="9" style="3"/>
  </cols>
  <sheetData>
    <row r="1" spans="1:7" s="1" customFormat="1" ht="35.1" customHeight="1" x14ac:dyDescent="0.3">
      <c r="A1" s="61" t="s">
        <v>16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9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41" t="s">
        <v>1</v>
      </c>
      <c r="B3" s="42" t="s">
        <v>3</v>
      </c>
      <c r="C3" s="43" t="s">
        <v>5</v>
      </c>
      <c r="D3" s="55" t="s">
        <v>6</v>
      </c>
      <c r="E3" s="44" t="s">
        <v>4</v>
      </c>
      <c r="F3" s="44" t="s">
        <v>7</v>
      </c>
      <c r="G3" s="44" t="s">
        <v>8</v>
      </c>
    </row>
    <row r="4" spans="1:7" ht="30" customHeight="1" x14ac:dyDescent="0.3">
      <c r="A4" s="10"/>
      <c r="B4" s="15" t="s">
        <v>2</v>
      </c>
      <c r="C4" s="11" t="str">
        <f>"총"&amp;COUNTA(C5:C70)&amp;"건"</f>
        <v>총1건</v>
      </c>
      <c r="D4" s="40">
        <f>SUM(D5:D67)</f>
        <v>150000</v>
      </c>
      <c r="E4" s="12"/>
      <c r="F4" s="12"/>
      <c r="G4" s="12"/>
    </row>
    <row r="5" spans="1:7" ht="27.75" customHeight="1" x14ac:dyDescent="0.3">
      <c r="A5" s="10">
        <v>1</v>
      </c>
      <c r="B5" s="45" t="s">
        <v>31</v>
      </c>
      <c r="C5" s="10" t="s">
        <v>33</v>
      </c>
      <c r="D5" s="46">
        <v>150000</v>
      </c>
      <c r="E5" s="10" t="s">
        <v>32</v>
      </c>
      <c r="F5" s="10" t="s">
        <v>34</v>
      </c>
      <c r="G5" s="10" t="s">
        <v>29</v>
      </c>
    </row>
  </sheetData>
  <autoFilter ref="A3:G4" xr:uid="{00000000-0009-0000-0000-000002000000}">
    <sortState ref="A4:G4">
      <sortCondition ref="B3:B4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BF9F6-CE64-4E5C-980C-BDA95DEABD19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7" sqref="C7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20.75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17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9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939600</v>
      </c>
      <c r="E4" s="12"/>
      <c r="F4" s="12"/>
      <c r="G4" s="12"/>
    </row>
    <row r="5" spans="1:7" ht="39.950000000000003" customHeight="1" x14ac:dyDescent="0.3">
      <c r="A5" s="21">
        <v>1</v>
      </c>
      <c r="B5" s="22">
        <v>45847.850694444445</v>
      </c>
      <c r="C5" s="19" t="s">
        <v>18</v>
      </c>
      <c r="D5" s="23">
        <v>939600</v>
      </c>
      <c r="E5" s="24" t="s">
        <v>19</v>
      </c>
      <c r="F5" s="35" t="s">
        <v>20</v>
      </c>
      <c r="G5" s="20" t="s">
        <v>21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1628E-B7E8-4036-9AB3-FB981B0D425A}">
  <sheetPr>
    <tabColor theme="8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9" sqref="C9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40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9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"총"&amp;1&amp;"건"</f>
        <v>총1건</v>
      </c>
      <c r="D4" s="40">
        <f>SUM(D5:D5)</f>
        <v>100000</v>
      </c>
      <c r="E4" s="12"/>
      <c r="F4" s="12"/>
      <c r="G4" s="12"/>
    </row>
    <row r="5" spans="1:7" ht="39.950000000000003" customHeight="1" x14ac:dyDescent="0.3">
      <c r="A5" s="21">
        <v>1</v>
      </c>
      <c r="B5" s="30">
        <v>45859.430555555555</v>
      </c>
      <c r="C5" s="19" t="s">
        <v>41</v>
      </c>
      <c r="D5" s="39">
        <v>100000</v>
      </c>
      <c r="E5" s="31" t="s">
        <v>42</v>
      </c>
      <c r="F5" s="35" t="s">
        <v>43</v>
      </c>
      <c r="G5" s="59" t="s">
        <v>44</v>
      </c>
    </row>
  </sheetData>
  <autoFilter ref="A3:G4" xr:uid="{00000000-0009-0000-0000-000002000000}">
    <sortState ref="A4:G4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6C819B-1685-4828-A3DE-824364C4A1C3}">
  <sheetPr>
    <tabColor theme="6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5" sqref="C5:G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14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10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총1건</v>
      </c>
      <c r="D4" s="17">
        <f>SUM(D5:D5)</f>
        <v>206000</v>
      </c>
      <c r="E4" s="12"/>
      <c r="F4" s="12"/>
      <c r="G4" s="12"/>
    </row>
    <row r="5" spans="1:7" ht="44.25" customHeight="1" x14ac:dyDescent="0.3">
      <c r="A5" s="21"/>
      <c r="B5" s="37">
        <v>45862.845833333333</v>
      </c>
      <c r="C5" s="32" t="s">
        <v>53</v>
      </c>
      <c r="D5" s="34">
        <v>206000</v>
      </c>
      <c r="E5" s="10" t="s">
        <v>54</v>
      </c>
      <c r="F5" s="24" t="s">
        <v>55</v>
      </c>
      <c r="G5" s="20" t="s">
        <v>13</v>
      </c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35793-C401-4BDE-9238-7CC3745DE26D}">
  <sheetPr>
    <tabColor theme="6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B7" sqref="B7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17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10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"총"&amp;COUNTA(C5:C20)&amp;"건"</f>
        <v>총2건</v>
      </c>
      <c r="D4" s="13">
        <f>SUM(D5:D20)</f>
        <v>469000</v>
      </c>
      <c r="E4" s="12"/>
      <c r="F4" s="12"/>
      <c r="G4" s="12"/>
    </row>
    <row r="5" spans="1:7" ht="30" customHeight="1" x14ac:dyDescent="0.3">
      <c r="A5" s="18">
        <v>1</v>
      </c>
      <c r="B5" s="64">
        <v>45847.85</v>
      </c>
      <c r="C5" s="32" t="s">
        <v>56</v>
      </c>
      <c r="D5" s="33">
        <v>313000</v>
      </c>
      <c r="E5" s="33" t="s">
        <v>19</v>
      </c>
      <c r="F5" s="28" t="s">
        <v>57</v>
      </c>
      <c r="G5" s="20" t="s">
        <v>13</v>
      </c>
    </row>
    <row r="6" spans="1:7" ht="27.75" customHeight="1" x14ac:dyDescent="0.3">
      <c r="A6" s="66">
        <v>2</v>
      </c>
      <c r="B6" s="65">
        <v>45849.495833333334</v>
      </c>
      <c r="C6" s="32" t="s">
        <v>58</v>
      </c>
      <c r="D6" s="33">
        <v>156000</v>
      </c>
      <c r="E6" s="24" t="s">
        <v>59</v>
      </c>
      <c r="F6" s="28" t="s">
        <v>60</v>
      </c>
      <c r="G6" s="20" t="s">
        <v>13</v>
      </c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5" tint="0.79998168889431442"/>
  </sheetPr>
  <dimension ref="A1:G5"/>
  <sheetViews>
    <sheetView zoomScaleNormal="100" zoomScaleSheetLayoutView="70" workbookViewId="0">
      <pane ySplit="3" topLeftCell="A4" activePane="bottomLeft" state="frozen"/>
      <selection pane="bottomLeft" activeCell="C9" sqref="C9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6.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16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11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"총"&amp;COUNTA(C5:C5)&amp;"건"</f>
        <v>총0건</v>
      </c>
      <c r="D4" s="17">
        <f>SUM(D5:D5)</f>
        <v>0</v>
      </c>
      <c r="E4" s="12"/>
      <c r="F4" s="12"/>
      <c r="G4" s="12"/>
    </row>
    <row r="5" spans="1:7" ht="39.950000000000003" customHeight="1" x14ac:dyDescent="0.3">
      <c r="A5" s="21"/>
      <c r="B5" s="57" t="s">
        <v>45</v>
      </c>
      <c r="C5" s="19"/>
      <c r="D5" s="17"/>
      <c r="E5" s="12"/>
      <c r="F5" s="58"/>
      <c r="G5" s="12"/>
    </row>
  </sheetData>
  <autoFilter ref="A3:G4" xr:uid="{00000000-0009-0000-0000-000002000000}">
    <sortState ref="A4:G5">
      <sortCondition ref="B3:B5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D0B9D-12F0-4A6C-BCBB-0553F9C306C3}">
  <sheetPr>
    <tabColor theme="5" tint="0.79998168889431442"/>
  </sheetPr>
  <dimension ref="A1:G6"/>
  <sheetViews>
    <sheetView zoomScaleNormal="100" zoomScaleSheetLayoutView="70" workbookViewId="0">
      <pane ySplit="3" topLeftCell="A4" activePane="bottomLeft" state="frozen"/>
      <selection pane="bottomLeft" activeCell="A2" sqref="A2:B2"/>
    </sheetView>
  </sheetViews>
  <sheetFormatPr defaultRowHeight="27.75" customHeight="1" x14ac:dyDescent="0.3"/>
  <cols>
    <col min="1" max="1" width="5.375" style="4" customWidth="1"/>
    <col min="2" max="2" width="25.25" style="16" bestFit="1" customWidth="1"/>
    <col min="3" max="3" width="62.625" style="3" bestFit="1" customWidth="1"/>
    <col min="4" max="4" width="15.625" style="5" customWidth="1"/>
    <col min="5" max="5" width="17.25" style="5" customWidth="1"/>
    <col min="6" max="6" width="22.7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17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11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"총"&amp;COUNTA(C5:C18)&amp;"건"</f>
        <v>총2건</v>
      </c>
      <c r="D4" s="13">
        <f>SUM(D5:D18)</f>
        <v>540700</v>
      </c>
      <c r="E4" s="12"/>
      <c r="F4" s="12"/>
      <c r="G4" s="12"/>
    </row>
    <row r="5" spans="1:7" ht="30" customHeight="1" x14ac:dyDescent="0.3">
      <c r="A5" s="10">
        <v>1</v>
      </c>
      <c r="B5" s="57" t="s">
        <v>46</v>
      </c>
      <c r="C5" s="60" t="s">
        <v>47</v>
      </c>
      <c r="D5" s="17">
        <v>313000</v>
      </c>
      <c r="E5" s="12" t="s">
        <v>19</v>
      </c>
      <c r="F5" s="58" t="s">
        <v>48</v>
      </c>
      <c r="G5" s="12" t="s">
        <v>13</v>
      </c>
    </row>
    <row r="6" spans="1:7" ht="27.75" customHeight="1" x14ac:dyDescent="0.3">
      <c r="A6" s="10">
        <v>2</v>
      </c>
      <c r="B6" s="57" t="s">
        <v>49</v>
      </c>
      <c r="C6" s="60" t="s">
        <v>50</v>
      </c>
      <c r="D6" s="17">
        <v>227700</v>
      </c>
      <c r="E6" s="12" t="s">
        <v>51</v>
      </c>
      <c r="F6" s="58" t="s">
        <v>52</v>
      </c>
      <c r="G6" s="12" t="s">
        <v>13</v>
      </c>
    </row>
  </sheetData>
  <autoFilter ref="A3:G5" xr:uid="{00000000-0009-0000-0000-000005000000}"/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9D7DA8-51F3-4136-9E7F-133D30C84A4D}">
  <sheetPr>
    <tabColor theme="7" tint="0.79998168889431442"/>
  </sheetPr>
  <dimension ref="A1:G19"/>
  <sheetViews>
    <sheetView zoomScaleNormal="100" zoomScaleSheetLayoutView="70" workbookViewId="0">
      <pane ySplit="3" topLeftCell="A4" activePane="bottomLeft" state="frozen"/>
      <selection pane="bottomLeft" activeCell="B5" sqref="B5"/>
    </sheetView>
  </sheetViews>
  <sheetFormatPr defaultRowHeight="27.75" customHeight="1" x14ac:dyDescent="0.3"/>
  <cols>
    <col min="1" max="1" width="5.375" style="4" customWidth="1"/>
    <col min="2" max="2" width="23.125" style="16" customWidth="1"/>
    <col min="3" max="3" width="60" style="3" customWidth="1"/>
    <col min="4" max="4" width="13" style="5" customWidth="1"/>
    <col min="5" max="5" width="19" style="5" customWidth="1"/>
    <col min="6" max="6" width="28.625" style="5" customWidth="1"/>
    <col min="7" max="7" width="11.375" style="4" customWidth="1"/>
    <col min="8" max="16384" width="9" style="3"/>
  </cols>
  <sheetData>
    <row r="1" spans="1:7" s="1" customFormat="1" ht="35.1" customHeight="1" x14ac:dyDescent="0.3">
      <c r="A1" s="61" t="s">
        <v>16</v>
      </c>
      <c r="B1" s="61"/>
      <c r="C1" s="61"/>
      <c r="D1" s="61"/>
      <c r="E1" s="61"/>
      <c r="F1" s="61"/>
      <c r="G1" s="61"/>
    </row>
    <row r="2" spans="1:7" s="2" customFormat="1" ht="35.1" customHeight="1" x14ac:dyDescent="0.3">
      <c r="A2" s="62" t="s">
        <v>12</v>
      </c>
      <c r="B2" s="62"/>
      <c r="C2" s="63"/>
      <c r="D2" s="63"/>
      <c r="E2" s="63"/>
      <c r="F2" s="63"/>
      <c r="G2" s="6" t="s">
        <v>0</v>
      </c>
    </row>
    <row r="3" spans="1:7" s="2" customFormat="1" ht="35.1" customHeight="1" x14ac:dyDescent="0.3">
      <c r="A3" s="7" t="s">
        <v>1</v>
      </c>
      <c r="B3" s="14" t="s">
        <v>3</v>
      </c>
      <c r="C3" s="8" t="s">
        <v>5</v>
      </c>
      <c r="D3" s="9" t="s">
        <v>6</v>
      </c>
      <c r="E3" s="9" t="s">
        <v>4</v>
      </c>
      <c r="F3" s="9" t="s">
        <v>7</v>
      </c>
      <c r="G3" s="9" t="s">
        <v>8</v>
      </c>
    </row>
    <row r="4" spans="1:7" ht="30" customHeight="1" x14ac:dyDescent="0.3">
      <c r="A4" s="10"/>
      <c r="B4" s="15" t="s">
        <v>2</v>
      </c>
      <c r="C4" s="11" t="str">
        <f>"총"&amp;COUNTA(C5:C15)&amp;"건"</f>
        <v>총0건</v>
      </c>
      <c r="D4" s="17">
        <f>SUM(D5:D19)</f>
        <v>0</v>
      </c>
      <c r="E4" s="12"/>
      <c r="F4" s="12"/>
      <c r="G4" s="12"/>
    </row>
    <row r="5" spans="1:7" ht="39.950000000000003" customHeight="1" x14ac:dyDescent="0.3">
      <c r="A5" s="18"/>
      <c r="B5" s="25" t="s">
        <v>61</v>
      </c>
      <c r="C5" s="26"/>
      <c r="D5" s="27"/>
      <c r="E5" s="28"/>
      <c r="F5" s="19"/>
      <c r="G5" s="20"/>
    </row>
    <row r="6" spans="1:7" ht="39.950000000000003" customHeight="1" x14ac:dyDescent="0.3">
      <c r="A6" s="18"/>
      <c r="B6" s="25"/>
      <c r="C6" s="26"/>
      <c r="D6" s="27"/>
      <c r="E6" s="28"/>
      <c r="F6" s="19"/>
      <c r="G6" s="20"/>
    </row>
    <row r="7" spans="1:7" ht="39.950000000000003" customHeight="1" x14ac:dyDescent="0.3">
      <c r="A7" s="18"/>
      <c r="B7" s="25"/>
      <c r="C7" s="26"/>
      <c r="D7" s="27"/>
      <c r="E7" s="28"/>
      <c r="F7" s="19"/>
      <c r="G7" s="20"/>
    </row>
    <row r="8" spans="1:7" ht="39.950000000000003" customHeight="1" x14ac:dyDescent="0.3">
      <c r="A8" s="21"/>
      <c r="B8" s="22"/>
      <c r="C8" s="19"/>
      <c r="D8" s="23"/>
      <c r="E8" s="24"/>
      <c r="F8" s="35"/>
      <c r="G8" s="20"/>
    </row>
    <row r="9" spans="1:7" ht="39.950000000000003" customHeight="1" x14ac:dyDescent="0.3">
      <c r="A9" s="21"/>
      <c r="B9" s="22"/>
      <c r="C9" s="19"/>
      <c r="D9" s="23"/>
      <c r="E9" s="24"/>
      <c r="F9" s="35"/>
      <c r="G9" s="20"/>
    </row>
    <row r="10" spans="1:7" ht="39.950000000000003" customHeight="1" x14ac:dyDescent="0.3">
      <c r="A10" s="21"/>
      <c r="B10" s="22"/>
      <c r="C10" s="19"/>
      <c r="D10" s="23"/>
      <c r="E10" s="24"/>
      <c r="F10" s="35"/>
      <c r="G10" s="20"/>
    </row>
    <row r="11" spans="1:7" ht="39.950000000000003" customHeight="1" x14ac:dyDescent="0.3">
      <c r="A11" s="21"/>
      <c r="B11" s="22"/>
      <c r="C11" s="19"/>
      <c r="D11" s="23"/>
      <c r="E11" s="24"/>
      <c r="F11" s="35"/>
      <c r="G11" s="20"/>
    </row>
    <row r="12" spans="1:7" ht="39.950000000000003" customHeight="1" x14ac:dyDescent="0.3">
      <c r="A12" s="21"/>
      <c r="B12" s="22"/>
      <c r="C12" s="19"/>
      <c r="D12" s="23"/>
      <c r="E12" s="24"/>
      <c r="F12" s="19"/>
      <c r="G12" s="20"/>
    </row>
    <row r="13" spans="1:7" ht="39.950000000000003" customHeight="1" x14ac:dyDescent="0.3">
      <c r="A13" s="21"/>
      <c r="B13" s="22"/>
      <c r="C13" s="19"/>
      <c r="D13" s="23"/>
      <c r="E13" s="24"/>
      <c r="F13" s="19"/>
      <c r="G13" s="20"/>
    </row>
    <row r="14" spans="1:7" ht="39.950000000000003" customHeight="1" x14ac:dyDescent="0.3">
      <c r="A14" s="21"/>
      <c r="B14" s="22"/>
      <c r="C14" s="29"/>
      <c r="D14" s="23"/>
      <c r="E14" s="24"/>
      <c r="F14" s="19"/>
      <c r="G14" s="20"/>
    </row>
    <row r="15" spans="1:7" ht="39.950000000000003" customHeight="1" x14ac:dyDescent="0.3">
      <c r="A15" s="21"/>
      <c r="B15" s="22"/>
      <c r="C15" s="36"/>
      <c r="D15" s="23"/>
      <c r="E15" s="24"/>
      <c r="F15" s="19"/>
      <c r="G15" s="20"/>
    </row>
    <row r="16" spans="1:7" ht="39.950000000000003" customHeight="1" x14ac:dyDescent="0.3">
      <c r="A16" s="21"/>
      <c r="B16" s="22"/>
      <c r="C16" s="19"/>
      <c r="D16" s="23"/>
      <c r="E16" s="24"/>
      <c r="F16" s="19"/>
      <c r="G16" s="20"/>
    </row>
    <row r="17" spans="1:7" ht="39.950000000000003" customHeight="1" x14ac:dyDescent="0.3">
      <c r="A17" s="21"/>
      <c r="B17" s="22"/>
      <c r="C17" s="19"/>
      <c r="D17" s="23"/>
      <c r="E17" s="24"/>
      <c r="F17" s="19"/>
      <c r="G17" s="20"/>
    </row>
    <row r="18" spans="1:7" ht="39.950000000000003" customHeight="1" x14ac:dyDescent="0.3">
      <c r="A18" s="21"/>
      <c r="B18" s="22"/>
      <c r="C18" s="19"/>
      <c r="D18" s="23"/>
      <c r="E18" s="24"/>
      <c r="F18" s="19"/>
      <c r="G18" s="20"/>
    </row>
    <row r="19" spans="1:7" ht="39.950000000000003" customHeight="1" x14ac:dyDescent="0.3">
      <c r="A19" s="21"/>
      <c r="B19" s="22"/>
      <c r="C19" s="19"/>
      <c r="D19" s="23"/>
      <c r="E19" s="24"/>
      <c r="F19" s="19"/>
      <c r="G19" s="20"/>
    </row>
  </sheetData>
  <autoFilter ref="A3:G4" xr:uid="{00000000-0009-0000-0000-000002000000}">
    <sortState ref="A4:G5">
      <sortCondition ref="B3:B10"/>
    </sortState>
  </autoFilter>
  <mergeCells count="3">
    <mergeCell ref="A1:G1"/>
    <mergeCell ref="A2:B2"/>
    <mergeCell ref="C2:F2"/>
  </mergeCells>
  <phoneticPr fontId="11" type="noConversion"/>
  <printOptions horizontalCentered="1"/>
  <pageMargins left="0.15748031496062992" right="0.15748031496062992" top="0.59055118110236227" bottom="0.59055118110236227" header="0.39370078740157483" footer="0.39370078740157483"/>
  <pageSetup paperSize="9" scale="56" orientation="portrait" verticalDpi="4294967294" r:id="rId1"/>
  <headerFooter alignWithMargins="0">
    <oddFooter>&amp;P페이지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10</vt:i4>
      </vt:variant>
    </vt:vector>
  </HeadingPairs>
  <TitlesOfParts>
    <vt:vector size="20" baseType="lpstr">
      <vt:lpstr>기관운영업무추진비</vt:lpstr>
      <vt:lpstr>시책추진업무추진비_감사과</vt:lpstr>
      <vt:lpstr>부서운영업무추진비_감사과</vt:lpstr>
      <vt:lpstr>정원가산업무추진비</vt:lpstr>
      <vt:lpstr>시책추진업무추진비_조사과</vt:lpstr>
      <vt:lpstr>부서운영업무추진비_조사과</vt:lpstr>
      <vt:lpstr>시책추진업무추진비_심의과</vt:lpstr>
      <vt:lpstr>부서운영업무추진비_심의과</vt:lpstr>
      <vt:lpstr>시책추진업무추진비_부패방지지원센터</vt:lpstr>
      <vt:lpstr>부서운영업무추진비_부패방지지원센터</vt:lpstr>
      <vt:lpstr>기관운영업무추진비!Print_Area</vt:lpstr>
      <vt:lpstr>부서운영업무추진비_감사과!Print_Area</vt:lpstr>
      <vt:lpstr>부서운영업무추진비_부패방지지원센터!Print_Area</vt:lpstr>
      <vt:lpstr>부서운영업무추진비_심의과!Print_Area</vt:lpstr>
      <vt:lpstr>부서운영업무추진비_조사과!Print_Area</vt:lpstr>
      <vt:lpstr>시책추진업무추진비_감사과!Print_Area</vt:lpstr>
      <vt:lpstr>시책추진업무추진비_부패방지지원센터!Print_Area</vt:lpstr>
      <vt:lpstr>시책추진업무추진비_심의과!Print_Area</vt:lpstr>
      <vt:lpstr>시책추진업무추진비_조사과!Print_Area</vt:lpstr>
      <vt:lpstr>정원가산업무추진비!Print_Area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user123</dc:creator>
  <cp:lastModifiedBy>user</cp:lastModifiedBy>
  <cp:lastPrinted>2020-11-10T05:51:38Z</cp:lastPrinted>
  <dcterms:created xsi:type="dcterms:W3CDTF">2015-02-10T12:08:06Z</dcterms:created>
  <dcterms:modified xsi:type="dcterms:W3CDTF">2025-08-05T01:25:57Z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UtMDctMTBUMDM6NDE6MjFaIiwicElEIjoxLCJwcm9jZXNzSWQiOjExMDUyLCJwcm9jZXNzTmFtZSI6IkVYQ0VMLkVYRSIsInRyYWNlSWQiOiJCMzMxN0EwMzQ3REU0RkM5ODBFMkNGMzUxQ0FENzY0MSIsInVzZXJDb2RlIjoicGFuZGFydTIxIn0sIm5vZGUyIjp7ImRzZCI6IjAxMDAwMDAwMDAwMDI1NTgiLCJsb2dUaW1lIjoiMjAyNS0wNy0xNlQwNDoyNTowMFoiLCJwSUQiOjEsInByb2Nlc3NJZCI6MTEwNTIsInByb2Nlc3NOYW1lIjoiRVhDRUwuRVhFIiwidHJhY2VJZCI6IkE2REUwMzRBQzJFNDRDOEVCOTI4Mzc3QzQ4NEI4QkU1IiwidXNlckNvZGUiOiJwYW5kYXJ1MjEifSwibm9kZTMiOnsiZHNkIjoiMDEwMDAwMDAwMDAwMjU1OCIsImxvZ1RpbWUiOiIyMDI1LTA4LTAzVDIzOjQxOjEzWiIsInBJRCI6MSwicHJvY2Vzc0lkIjoxMTA1MiwicHJvY2Vzc05hbWUiOiJFWENFTC5FWEUiLCJ0cmFjZUlkIjoiRkI2RDExNkU3MUE2NDFBNzg5MkIxOTRBNUVDMkE0QkIiLCJ1c2VyQ29kZSI6InBhbmRhcnUyMSJ9LCJub2RlNCI6eyJkc2QiOiIwMTAwMDAwMDAwMDAyNTU4IiwibG9nVGltZSI6IjIwMjUtMDgtMDVUMDE6MjU6NTdaIiwicElEIjoxLCJwcm9jZXNzSWQiOjExMDUyLCJwcm9jZXNzTmFtZSI6IkVYQ0VMLkVYRSIsInRyYWNlSWQiOiIwRTU0QjhCMjE0MDQ0NkEwOUQwN0FDNDgwMzg2MkI3NiIsInVzZXJDb2RlIjoicGFuZGFydTIxIn0sIm5vZGU1Ijp7ImRzZCI6IjAwMDAwMDAwMDAwMDAwMDAiLCJsb2dUaW1lIjoiMjAyNS0wOC0wNVQwMToyNjoyMVoiLCJwSUQiOjIwNDgsInByb2Nlc3NJZCI6MjA4ODgsInByb2Nlc3NOYW1lIjoiRVhDRUwuRVhFIiwidHJhY2VJZCI6IkM4RkY3ODE2QjEwMjQyMzVCQzRGMERBQ0UzMkZBNzk0IiwidXNlckNvZGUiOiJwYW5kYXJ1MjEifSwibm9kZUNvdW50Ijo1LCJyb290VHJhY2VJZCI6IkIzMzE3QTAzNDdERTRGQzk4MEUyQ0YzNTFDQUQ3NjQxIn0=</vt:lpwstr>
  </property>
</Properties>
</file>